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tabRatio="734"/>
  </bookViews>
  <sheets>
    <sheet name="Deckblatt" sheetId="25" r:id="rId1"/>
    <sheet name="Inhalt" sheetId="17" r:id="rId2"/>
    <sheet name="Vorbemerkungen" sheetId="42" r:id="rId3"/>
    <sheet name="1.1" sheetId="19" r:id="rId4"/>
    <sheet name="1.2" sheetId="30" r:id="rId5"/>
    <sheet name="1.3" sheetId="34" r:id="rId6"/>
    <sheet name="1.4" sheetId="35" r:id="rId7"/>
    <sheet name="1.5" sheetId="45" r:id="rId8"/>
    <sheet name="1.6" sheetId="32" r:id="rId9"/>
    <sheet name="1.7" sheetId="33" r:id="rId10"/>
    <sheet name="2.1" sheetId="22" r:id="rId11"/>
    <sheet name="2.2" sheetId="39" r:id="rId12"/>
    <sheet name="2.3" sheetId="40" r:id="rId13"/>
    <sheet name="2.4" sheetId="41" r:id="rId14"/>
    <sheet name="Fußnotenerläut." sheetId="18" r:id="rId15"/>
    <sheet name="Methodik" sheetId="3" r:id="rId16"/>
    <sheet name="Glossar " sheetId="44" r:id="rId17"/>
    <sheet name="Mehr zum Thema" sheetId="43" r:id="rId18"/>
    <sheet name="Qualitätsbericht" sheetId="31" r:id="rId19"/>
  </sheets>
  <definedNames>
    <definedName name="_xlnm._FilterDatabase" localSheetId="10" hidden="1">'2.1'!$A$8:$I$29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1" i="22" l="1"/>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11" i="19" l="1"/>
  <c r="A12" i="19"/>
  <c r="A13" i="19"/>
  <c r="A14" i="19"/>
  <c r="A15" i="19"/>
  <c r="A16" i="19"/>
  <c r="A17" i="19"/>
  <c r="A18" i="19"/>
  <c r="A19" i="19"/>
  <c r="A21" i="19"/>
  <c r="A24" i="19"/>
  <c r="A26" i="19"/>
  <c r="A29" i="19"/>
  <c r="A30" i="19"/>
  <c r="A34" i="19"/>
  <c r="A27" i="19" l="1"/>
  <c r="A36" i="19"/>
  <c r="A44" i="19"/>
  <c r="A46" i="19"/>
  <c r="A20" i="19"/>
  <c r="A28" i="19"/>
  <c r="A37" i="19"/>
  <c r="A45" i="19"/>
  <c r="A38" i="19"/>
  <c r="A22" i="19"/>
  <c r="A39" i="19"/>
  <c r="A41" i="19"/>
  <c r="A23" i="19"/>
  <c r="A32" i="19"/>
  <c r="A40" i="19"/>
  <c r="A35" i="19"/>
  <c r="A33" i="19"/>
  <c r="A43" i="19"/>
  <c r="A25" i="19"/>
  <c r="A42" i="19"/>
  <c r="A10" i="33"/>
  <c r="A11" i="33"/>
  <c r="A12" i="33"/>
  <c r="A13" i="33"/>
  <c r="A14" i="33"/>
  <c r="A15" i="33"/>
  <c r="A16" i="33"/>
  <c r="A17" i="33"/>
  <c r="A18" i="33"/>
  <c r="A19" i="33"/>
  <c r="A20" i="33"/>
  <c r="A21" i="33"/>
  <c r="A22" i="33"/>
  <c r="A23" i="33"/>
  <c r="A24" i="33"/>
  <c r="A25" i="33"/>
  <c r="A26" i="33"/>
  <c r="A27" i="33"/>
  <c r="A28" i="33"/>
  <c r="A29" i="33"/>
  <c r="A30" i="33"/>
  <c r="A31" i="33"/>
  <c r="A32" i="33"/>
  <c r="A33" i="33"/>
  <c r="A34" i="33"/>
  <c r="A35" i="33"/>
  <c r="A36" i="33"/>
  <c r="A9" i="33"/>
  <c r="A9" i="41" l="1"/>
  <c r="A10" i="41"/>
  <c r="A11" i="41"/>
  <c r="A12" i="41"/>
  <c r="A13" i="41"/>
  <c r="A14" i="41"/>
  <c r="A15" i="41"/>
  <c r="A16" i="41"/>
  <c r="A17" i="41"/>
  <c r="A18" i="41"/>
  <c r="A19" i="41"/>
  <c r="A20" i="41"/>
  <c r="A21" i="41"/>
  <c r="A22" i="41"/>
  <c r="A23" i="41"/>
  <c r="A24" i="41"/>
  <c r="A25" i="41"/>
  <c r="A26" i="41"/>
  <c r="A27" i="41"/>
  <c r="A28" i="41"/>
  <c r="A29" i="41"/>
  <c r="A30" i="41"/>
  <c r="A9" i="40"/>
  <c r="A10" i="40"/>
  <c r="A11" i="40"/>
  <c r="A12" i="40"/>
  <c r="A13" i="40"/>
  <c r="A14" i="40"/>
  <c r="A15" i="40"/>
  <c r="A16" i="40"/>
  <c r="A17" i="40"/>
  <c r="A18" i="40"/>
  <c r="A19" i="40"/>
  <c r="A20" i="40"/>
  <c r="A21" i="40"/>
  <c r="A22" i="40"/>
  <c r="A23" i="40"/>
  <c r="A24" i="40"/>
  <c r="A25" i="40"/>
  <c r="A26" i="40"/>
  <c r="A27" i="40"/>
  <c r="A28" i="40"/>
  <c r="A29" i="40"/>
  <c r="A30" i="40"/>
  <c r="A9" i="39"/>
  <c r="A10" i="39"/>
  <c r="A11" i="39"/>
  <c r="A12" i="39"/>
  <c r="A13" i="39"/>
  <c r="A14" i="39"/>
  <c r="A15" i="39"/>
  <c r="A16" i="39"/>
  <c r="A17" i="39"/>
  <c r="A18" i="39"/>
  <c r="A19" i="39"/>
  <c r="A20" i="39"/>
  <c r="A21" i="39"/>
  <c r="A22" i="39"/>
  <c r="A23" i="39"/>
  <c r="A24" i="39"/>
  <c r="A25" i="39"/>
  <c r="A26" i="39"/>
  <c r="A27" i="39"/>
  <c r="A28" i="39"/>
  <c r="A29" i="39"/>
  <c r="A30" i="39"/>
  <c r="A10" i="32"/>
  <c r="A11" i="32"/>
  <c r="A12" i="32"/>
  <c r="A13" i="32"/>
  <c r="A14" i="32"/>
  <c r="A15" i="32"/>
  <c r="A16" i="32"/>
  <c r="A17" i="32"/>
  <c r="A18" i="32"/>
  <c r="A19" i="32"/>
  <c r="A20" i="32"/>
  <c r="A21" i="32"/>
  <c r="A22" i="32"/>
  <c r="A23" i="32"/>
  <c r="A24" i="32"/>
  <c r="A25" i="32"/>
  <c r="A26" i="32"/>
  <c r="A27" i="32"/>
  <c r="A28" i="32"/>
  <c r="A29" i="32"/>
  <c r="A30" i="32"/>
  <c r="A31" i="32"/>
  <c r="A32" i="32"/>
  <c r="A33" i="32"/>
  <c r="A34" i="32"/>
  <c r="A35" i="32"/>
  <c r="A36" i="32"/>
  <c r="A10" i="45"/>
  <c r="A11" i="45"/>
  <c r="A12" i="45"/>
  <c r="A13" i="45"/>
  <c r="A14" i="45"/>
  <c r="A15" i="45"/>
  <c r="A16" i="45"/>
  <c r="A17" i="45"/>
  <c r="A18" i="45"/>
  <c r="A19" i="45"/>
  <c r="A20" i="45"/>
  <c r="A21" i="45"/>
  <c r="A22" i="45"/>
  <c r="A23" i="45"/>
  <c r="A24" i="45"/>
  <c r="A25" i="45"/>
  <c r="A26" i="45"/>
  <c r="A27" i="45"/>
  <c r="A28" i="45"/>
  <c r="A29" i="45"/>
  <c r="A30" i="45"/>
  <c r="A31" i="45"/>
  <c r="A32" i="45"/>
  <c r="A33" i="45"/>
  <c r="A34" i="45"/>
  <c r="A35" i="45"/>
  <c r="A36" i="45"/>
  <c r="A10" i="35"/>
  <c r="A11" i="35"/>
  <c r="A12" i="35"/>
  <c r="A13" i="35"/>
  <c r="A14" i="35"/>
  <c r="A15" i="35"/>
  <c r="A16" i="35"/>
  <c r="A17" i="35"/>
  <c r="A18" i="35"/>
  <c r="A19" i="35"/>
  <c r="A20" i="35"/>
  <c r="A21" i="35"/>
  <c r="A22" i="35"/>
  <c r="A23" i="35"/>
  <c r="A24" i="35"/>
  <c r="A25" i="35"/>
  <c r="A26" i="35"/>
  <c r="A27" i="35"/>
  <c r="A28" i="35"/>
  <c r="A29" i="35"/>
  <c r="A30" i="35"/>
  <c r="A31" i="35"/>
  <c r="A32" i="35"/>
  <c r="A33" i="35"/>
  <c r="A10" i="34"/>
  <c r="A11" i="34"/>
  <c r="A12" i="34"/>
  <c r="A13" i="34"/>
  <c r="A14" i="34"/>
  <c r="A15" i="34"/>
  <c r="A16" i="34"/>
  <c r="A17" i="34"/>
  <c r="A18" i="34"/>
  <c r="A19" i="34"/>
  <c r="A20" i="34"/>
  <c r="A21" i="34"/>
  <c r="A22" i="34"/>
  <c r="A23" i="34"/>
  <c r="A24" i="34"/>
  <c r="A25" i="34"/>
  <c r="A26" i="34"/>
  <c r="A27" i="34"/>
  <c r="A28" i="34"/>
  <c r="A29" i="34"/>
  <c r="A30" i="34"/>
  <c r="A31" i="34"/>
  <c r="A32" i="34"/>
  <c r="A33" i="34"/>
  <c r="A10" i="30"/>
  <c r="A11" i="30"/>
  <c r="A12" i="30"/>
  <c r="A13" i="30"/>
  <c r="A14" i="30"/>
  <c r="A15" i="30"/>
  <c r="A16" i="30"/>
  <c r="A17" i="30"/>
  <c r="A18" i="30"/>
  <c r="A19" i="30"/>
  <c r="A20" i="30"/>
  <c r="A21" i="30"/>
  <c r="A22" i="30"/>
  <c r="A23" i="30"/>
  <c r="A24" i="30"/>
  <c r="A25" i="30"/>
  <c r="A26" i="30"/>
  <c r="A27" i="30"/>
  <c r="A28" i="30"/>
  <c r="A29" i="30"/>
  <c r="A30" i="30"/>
  <c r="A31" i="30"/>
  <c r="A32" i="30"/>
  <c r="A33" i="30"/>
  <c r="A47" i="19"/>
  <c r="A10" i="22" l="1"/>
  <c r="A8" i="41"/>
  <c r="A8" i="40"/>
  <c r="A8" i="39"/>
  <c r="A9" i="32"/>
  <c r="A8" i="32"/>
  <c r="A9" i="45"/>
  <c r="A9" i="35"/>
  <c r="A9" i="30"/>
  <c r="A9" i="34"/>
  <c r="A10" i="19"/>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2.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Grenz, Susanne</author>
  </authors>
  <commentList>
    <comment ref="D7" authorId="0" shapeId="0">
      <text>
        <r>
          <rPr>
            <sz val="7"/>
            <color indexed="81"/>
            <rFont val="Calibri"/>
            <family val="2"/>
            <scheme val="minor"/>
          </rPr>
          <t>Monatsende bzw. Durchschnitt für die betreffenden Monate.</t>
        </r>
      </text>
    </comment>
    <comment ref="D19" authorId="0"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<sst xmlns="http://schemas.openxmlformats.org/spreadsheetml/2006/main" count="691" uniqueCount="222">
  <si>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</si>
  <si>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</si>
  <si>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</si>
  <si>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</si>
  <si>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</si>
  <si>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</si>
  <si>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</si>
  <si>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</si>
  <si>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</si>
  <si>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</si>
  <si>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Zuständige Dezernentin: Frauke Kusenack, Telefon: 0385 588-56043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</si>
  <si>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</si>
  <si>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</si>
  <si>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</si>
  <si>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</si>
  <si>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</si>
  <si>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</si>
  <si>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</si>
  <si>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</si>
  <si>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</si>
  <si>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</si>
  <si>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</si>
  <si>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</si>
  <si>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</si>
  <si>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</si>
  <si>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</si>
  <si>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</si>
  <si>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</si>
  <si>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</si>
  <si>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</si>
  <si>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</si>
  <si>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</si>
  <si>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</si>
  <si>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Kapitel 1</t>
  </si>
  <si>
    <t xml:space="preserve">Landesergebnisse </t>
  </si>
  <si>
    <t xml:space="preserve">   Tabelle 1.1</t>
  </si>
  <si>
    <t>Betriebe, tätige Personen, geleistete Arbeitsstunden, Entgelte, baugewerblicher Umsatz
   und Auftragseingang im Zeitvergleich</t>
  </si>
  <si>
    <t xml:space="preserve">   Tabelle 1.2</t>
  </si>
  <si>
    <t xml:space="preserve">    Tabelle 1.3</t>
  </si>
  <si>
    <t xml:space="preserve">    Tabelle 1.4</t>
  </si>
  <si>
    <t xml:space="preserve">    Tabelle 1.5</t>
  </si>
  <si>
    <t xml:space="preserve">    Tabelle 1.6</t>
  </si>
  <si>
    <t xml:space="preserve">    Tabelle 1.7</t>
  </si>
  <si>
    <t>Kapitel 2</t>
  </si>
  <si>
    <t xml:space="preserve">Kreisergebnisse </t>
  </si>
  <si>
    <t xml:space="preserve">    Tabelle 2.1</t>
  </si>
  <si>
    <t>Betriebe, tätige Personen, Arbeitsstunden, Entgelte, baugewerblicher Umsatz 
   und Auftragseingang nach Kreisen</t>
  </si>
  <si>
    <t xml:space="preserve">    Tabelle 2.2</t>
  </si>
  <si>
    <t xml:space="preserve">    Tabelle 2.3</t>
  </si>
  <si>
    <t xml:space="preserve">    Tabelle 2.4</t>
  </si>
  <si>
    <t>Fußnotenerläuterungen</t>
  </si>
  <si>
    <t>Methodik</t>
  </si>
  <si>
    <t>Glossar</t>
  </si>
  <si>
    <t>Mehr zum Thema</t>
  </si>
  <si>
    <t>Qualitätsbericht</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</si>
  <si>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</si>
  <si>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</si>
  <si>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</si>
  <si>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</si>
  <si>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</si>
  <si>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</si>
  <si>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</si>
  <si>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</si>
  <si>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</si>
  <si>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</si>
  <si>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</si>
  <si>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</si>
  <si>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</si>
  <si>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1 000 h</t>
  </si>
  <si>
    <t>1 000 EUR</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</si>
  <si>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</si>
  <si>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</si>
  <si>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</si>
  <si>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</si>
  <si>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</si>
  <si>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</si>
  <si>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</si>
  <si>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</si>
  <si>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</si>
  <si>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</si>
  <si>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</si>
  <si>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</si>
  <si>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</si>
  <si>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</si>
  <si>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</si>
  <si>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</si>
  <si>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</si>
  <si>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</si>
  <si>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</si>
  <si>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</si>
  <si>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</si>
  <si>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</si>
  <si>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</si>
  <si>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</si>
  <si>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</si>
  <si>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</si>
  <si>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</si>
  <si>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</si>
  <si>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</si>
  <si>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</si>
  <si>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</si>
  <si>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</si>
  <si>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</si>
  <si>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</si>
  <si>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</si>
  <si>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</si>
  <si>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</si>
  <si>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</si>
  <si>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</si>
  <si>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</si>
  <si>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</si>
  <si>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</si>
  <si>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</si>
  <si>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</si>
  <si>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</si>
  <si>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</si>
  <si>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</si>
  <si>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</si>
  <si>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</si>
  <si>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</si>
  <si>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</si>
  <si>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</si>
  <si>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</si>
  <si>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</si>
  <si>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</si>
  <si>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</si>
  <si>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</si>
  <si>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</si>
  <si>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</si>
  <si>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</si>
  <si>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</si>
  <si>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</si>
  <si>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</si>
  <si>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</si>
  <si>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für Organisationen ohne Erwerbs-
            charakter</t>
  </si>
  <si>
    <t xml:space="preserve">         für Körperschaften des öffentlichen 
            Rechts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</si>
  <si>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</si>
  <si>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</si>
  <si>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</si>
  <si>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</si>
  <si>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</si>
  <si>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</si>
  <si>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</si>
  <si>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</si>
  <si>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</si>
  <si>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</si>
  <si>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</si>
  <si>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</si>
  <si>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</si>
  <si>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</si>
  <si>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</si>
  <si>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</si>
  <si>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</si>
  <si>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</si>
  <si>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</si>
  <si>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</si>
  <si>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</si>
  <si>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</si>
  <si>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</si>
  <si>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</si>
  <si>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</si>
  <si>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</si>
  <si>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t>Veränderung zum 
Vorjahresmonat</t>
  </si>
  <si>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</si>
  <si>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</si>
  <si>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</si>
  <si>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</si>
  <si>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t>1 000 h</t>
  </si>
  <si>
    <t>1 000 EUR</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</si>
  <si>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</si>
  <si>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</si>
  <si>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</si>
  <si>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Monatsende bzw. Durchschnitt für die betreffenden Monate.</t>
  </si>
  <si>
    <t>Statistische Berichte zum Bauhauptgewerbe</t>
  </si>
  <si>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</si>
  <si>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</si>
  <si>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</si>
  <si>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</si>
  <si>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</si>
  <si>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</si>
  <si>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</si>
  <si>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https://www.destatis.de/DE/Themen/Branchen-Unternehmen/Bauen/_inhalt.html;jsessionid=C0EBF916FC23F66BF801839C100B8A8F.internet722</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</si>
  <si>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</si>
  <si>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</si>
  <si>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</si>
  <si>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</si>
  <si>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</si>
  <si>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</si>
  <si>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</si>
  <si>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Telefon: 0385-588 56043</t>
  </si>
  <si>
    <t>Frau Susanne Grenz:</t>
  </si>
  <si>
    <t>Telefon: 0385 588-56661</t>
  </si>
  <si>
    <t>Kurzfassung Qualitätsbericht</t>
  </si>
  <si>
    <t>September
2022</t>
  </si>
  <si>
    <t>Oktober 2022</t>
  </si>
  <si>
    <t>E213 2022 10</t>
  </si>
  <si>
    <t>©  Statistisches Amt Mecklenburg-Vorpommern, Schwerin, 2023</t>
  </si>
  <si>
    <t>Geleistete Arbeitsstunden Oktober 2022 nach Wirtschaftsgliederung</t>
  </si>
  <si>
    <t>Baugewerblicher Umsatz Oktober 2022 nach Wirtschaftsgliederung</t>
  </si>
  <si>
    <t>Auftragseingang Oktober 2022 nach Wirtschaftsgliederung</t>
  </si>
  <si>
    <t>Geleistete Arbeitsstunden Oktober 2022 nach Bauart bzw. Auftraggeber</t>
  </si>
  <si>
    <t>Baugewerblicher Umsatz Oktober 2022 nach Bauart bzw. Auftraggeber</t>
  </si>
  <si>
    <t>Auftragseingang Oktober 2022 nach Bauart bzw. Auftraggeber</t>
  </si>
  <si>
    <t>Betriebe und tätige Personen Oktober 2022 nach Kreisen</t>
  </si>
  <si>
    <t>Arbeitsstunden und Entgelte Oktober 2022 nach Kreisen</t>
  </si>
  <si>
    <t>Baugewerblicher Umsatz und Auftragseingang Oktober 2022 nach Kreisen</t>
  </si>
  <si>
    <t>Geleistete Arbeitsstunden Oktober 2022
nach Wirtschaftsgliederung</t>
  </si>
  <si>
    <t>Oktober
2022</t>
  </si>
  <si>
    <t>Oktober
2021</t>
  </si>
  <si>
    <t>Veränderung Oktober 2022</t>
  </si>
  <si>
    <t>Baugewerblicher Umsatz Oktober 2022
nach Wirtschaftsgliederung</t>
  </si>
  <si>
    <t>Auftragseingang Oktober 2022
nach Wirtschaftsgliederung</t>
  </si>
  <si>
    <t>Geleistete Arbeitsstunden Oktober 2022
nach Bauart bzw. Auftraggeber</t>
  </si>
  <si>
    <t>Baugewerblicher Umsatz Oktober 2022
nach Bauart bzw. Auftraggeber</t>
  </si>
  <si>
    <t>Auftragseingang Oktober 2022
nach Bauart bzw. Auftraggeber</t>
  </si>
  <si>
    <t>Januar bis Oktober 2022</t>
  </si>
  <si>
    <t>Betriebe und tätige Personen Oktober 2022
nach Kreisen</t>
  </si>
  <si>
    <t>Oktober 2021</t>
  </si>
  <si>
    <t>Arbeitsstunden und Entgelte Oktober 2022
nach Kreisen</t>
  </si>
  <si>
    <t>Baugewerblicher Umsatz und Auftragseingang Oktober 2022
nach Kreisen</t>
  </si>
  <si>
    <t>(korrigierte Ausgabe)</t>
  </si>
  <si>
    <t>6. Januar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</si>
</sst>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s>
  <fonts count="47" x14ac:knownFonts="1">
    <font>
      <sz val="10"/>
      <color theme="1"/>
      <name val="Arial"/>
      <family val="2"/>
    </font>
    <font>
      <u/>
      <sz val="10"/>
      <color indexed="12"/>
      <name val="Arial"/>
      <family val="2"/>
    </font>
    <font>
      <sz val="10"/>
      <name val="Arial"/>
      <family val="2"/>
    </font>
    <font>
      <sz val="10"/>
      <name val="Arial"/>
      <family val="2"/>
    </font>
    <font>
      <sz val="10"/>
      <color theme="1"/>
      <name val="Arial"/>
      <family val="2"/>
    </font>
    <font>
      <sz val="10"/>
      <color indexed="8"/>
      <name val="Calibri"/>
      <family val="2"/>
      <scheme val="minor"/>
    </font>
    <font>
      <sz val="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9"/>
      <name val="Calibri"/>
      <family val="2"/>
      <scheme val="minor"/>
    </font>
    <font>
      <b/>
      <sz val="9"/>
      <name val="Calibri"/>
      <family val="2"/>
      <scheme val="minor"/>
    </font>
    <font>
      <sz val="9"/>
      <color theme="1"/>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11"/>
      <color theme="1"/>
      <name val="Calibri"/>
      <family val="2"/>
      <scheme val="minor"/>
    </font>
    <font>
      <b/>
      <sz val="10"/>
      <color theme="1"/>
      <name val="Calibri"/>
      <family val="2"/>
      <scheme val="minor"/>
    </font>
    <font>
      <strike/>
      <sz val="9"/>
      <color rgb="FFFF0000"/>
      <name val="Calibri"/>
      <family val="2"/>
      <scheme val="minor"/>
    </font>
    <font>
      <u/>
      <sz val="9"/>
      <name val="Calibri"/>
      <family val="2"/>
      <scheme val="minor"/>
    </font>
    <font>
      <sz val="6"/>
      <name val="Calibri"/>
      <family val="2"/>
      <scheme val="minor"/>
    </font>
    <font>
      <b/>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i/>
      <sz val="8.5"/>
      <name val="Calibri"/>
      <family val="2"/>
      <scheme val="minor"/>
    </font>
    <font>
      <b/>
      <strike/>
      <sz val="8.5"/>
      <name val="Calibri"/>
      <family val="2"/>
      <scheme val="minor"/>
    </font>
    <font>
      <sz val="11"/>
      <color theme="1"/>
      <name val="Calibri"/>
      <family val="2"/>
      <scheme val="minor"/>
    </font>
    <font>
      <b/>
      <sz val="9.5"/>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9.5"/>
      <color indexed="12"/>
      <name val="Calibri"/>
      <family val="2"/>
      <scheme val="minor"/>
    </font>
    <font>
      <sz val="9.5"/>
      <color indexed="12"/>
      <name val="Calibri"/>
      <family val="2"/>
      <scheme val="minor"/>
    </font>
    <font>
      <u/>
      <sz val="9.5"/>
      <color theme="1"/>
      <name val="Calibri"/>
      <family val="2"/>
      <scheme val="minor"/>
    </font>
    <font>
      <sz val="8"/>
      <name val="Calibri"/>
      <family val="2"/>
      <scheme val="minor"/>
    </font>
    <font>
      <sz val="20"/>
      <color rgb="FFFF0000"/>
      <name val="Calibri"/>
      <family val="2"/>
      <scheme val="minor"/>
    </font>
    <font>
      <sz val="8.5"/>
      <color rgb="FFFF0000"/>
      <name val="Calibri"/>
      <family val="2"/>
      <scheme val="minor"/>
    </font>
    <font>
      <b/>
      <sz val="31"/>
      <name val="Calibri"/>
      <family val="2"/>
      <scheme val="minor"/>
    </font>
    <font>
      <sz val="20"/>
      <name val="Calibri"/>
      <family val="2"/>
      <scheme val="minor"/>
    </font>
  </fonts>
  <fills count="2">
    <fill>
      <patternFill patternType="none"/>
    </fill>
    <fill>
      <patternFill patternType="gray125"/>
    </fill>
  </fills>
  <borders count="18">
    <border>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style="hair">
        <color indexed="64"/>
      </left>
      <right/>
      <top/>
      <bottom style="hair">
        <color indexed="64"/>
      </bottom>
      <diagonal/>
    </border>
  </borders>
  <cellStyleXfs count="15">
    <xf numFmtId="0" fontId="0" fillId="0" borderId="0"/>
    <xf numFmtId="0" fontId="1" fillId="0" borderId="0" applyNumberFormat="0" applyFill="0" applyBorder="0" applyAlignment="0" applyProtection="0">
      <alignment vertical="top"/>
      <protection locked="0"/>
    </xf>
    <xf numFmtId="0" fontId="2" fillId="0" borderId="0"/>
    <xf numFmtId="0" fontId="3" fillId="0" borderId="0"/>
    <xf numFmtId="0" fontId="3" fillId="0" borderId="0"/>
    <xf numFmtId="0" fontId="2" fillId="0" borderId="0"/>
    <xf numFmtId="0" fontId="2" fillId="0" borderId="0"/>
    <xf numFmtId="0" fontId="4" fillId="0" borderId="0"/>
    <xf numFmtId="0" fontId="2" fillId="0" borderId="0"/>
    <xf numFmtId="0" fontId="4" fillId="0" borderId="0"/>
    <xf numFmtId="0" fontId="2" fillId="0" borderId="0"/>
    <xf numFmtId="0" fontId="2" fillId="0" borderId="0"/>
    <xf numFmtId="0" fontId="5" fillId="0" borderId="0"/>
    <xf numFmtId="0" fontId="6" fillId="0" borderId="0"/>
    <xf numFmtId="0" fontId="2" fillId="0" borderId="0"/>
  </cellStyleXfs>
  <cellXfs count="194">
    <xf numFmtId="0" fontId="0" fillId="0" borderId="0" xfId="0"/>
    <xf numFmtId="0" fontId="8" fillId="0" borderId="0" xfId="7" applyFont="1"/>
    <xf numFmtId="0" fontId="11" fillId="0" borderId="0" xfId="7" applyFont="1"/>
    <xf numFmtId="49" fontId="8" fillId="0" borderId="0" xfId="7" applyNumberFormat="1" applyFont="1" applyAlignment="1">
      <alignment horizontal="right"/>
    </xf>
    <xf numFmtId="0" fontId="8" fillId="0" borderId="0" xfId="7" applyFont="1" applyAlignment="1"/>
    <xf numFmtId="0" fontId="15" fillId="0" borderId="0" xfId="7" applyFont="1"/>
    <xf numFmtId="0" fontId="8" fillId="0" borderId="0" xfId="7" applyFont="1" applyAlignment="1">
      <alignment horizontal="left" vertical="center" indent="33"/>
    </xf>
    <xf numFmtId="0" fontId="11" fillId="0" borderId="0" xfId="7" applyFont="1" applyAlignment="1">
      <alignment vertical="center"/>
    </xf>
    <xf numFmtId="0" fontId="8" fillId="0" borderId="0" xfId="7" applyNumberFormat="1" applyFont="1" applyAlignment="1">
      <alignment horizontal="left" vertical="center"/>
    </xf>
    <xf numFmtId="0" fontId="12" fillId="0" borderId="0" xfId="2" applyFont="1" applyAlignment="1">
      <alignment horizontal="right" vertical="center"/>
    </xf>
    <xf numFmtId="0" fontId="12" fillId="0" borderId="0" xfId="2" applyFont="1"/>
    <xf numFmtId="0" fontId="12" fillId="0" borderId="0" xfId="2" applyFont="1" applyAlignment="1">
      <alignment horizontal="right"/>
    </xf>
    <xf numFmtId="0" fontId="13" fillId="0" borderId="0" xfId="2" applyNumberFormat="1" applyFont="1" applyAlignment="1">
      <alignment horizontal="left" vertical="top"/>
    </xf>
    <xf numFmtId="0" fontId="13" fillId="0" borderId="0" xfId="2" applyNumberFormat="1" applyFont="1" applyAlignment="1">
      <alignment horizontal="left" vertical="top" wrapText="1"/>
    </xf>
    <xf numFmtId="0" fontId="12" fillId="0" borderId="0" xfId="2" applyNumberFormat="1" applyFont="1" applyAlignment="1">
      <alignment horizontal="left" vertical="top"/>
    </xf>
    <xf numFmtId="0" fontId="12" fillId="0" borderId="0" xfId="2" applyNumberFormat="1" applyFont="1" applyAlignment="1">
      <alignment horizontal="left" vertical="top" wrapText="1"/>
    </xf>
    <xf numFmtId="0" fontId="13" fillId="0" borderId="0" xfId="2" applyFont="1" applyAlignment="1">
      <alignment horizontal="left"/>
    </xf>
    <xf numFmtId="0" fontId="12" fillId="0" borderId="0" xfId="2" applyFont="1" applyAlignment="1"/>
    <xf numFmtId="0" fontId="12" fillId="0" borderId="0" xfId="0" applyFont="1" applyAlignment="1">
      <alignment wrapText="1"/>
    </xf>
    <xf numFmtId="0" fontId="12" fillId="0" borderId="0" xfId="0" applyFont="1" applyAlignment="1">
      <alignment vertical="center" wrapText="1"/>
    </xf>
    <xf numFmtId="0" fontId="12" fillId="0" borderId="0" xfId="0" applyFont="1" applyAlignment="1">
      <alignment horizontal="justify" vertical="center" wrapText="1"/>
    </xf>
    <xf numFmtId="0" fontId="12" fillId="0" borderId="0" xfId="0" applyFont="1" applyAlignment="1"/>
    <xf numFmtId="0" fontId="8" fillId="0" borderId="0" xfId="0" applyFont="1" applyAlignment="1">
      <alignment vertical="center" wrapText="1"/>
    </xf>
    <xf numFmtId="0" fontId="8" fillId="0" borderId="0" xfId="0" applyFont="1"/>
    <xf numFmtId="0" fontId="12" fillId="0" borderId="0" xfId="0" applyFont="1" applyAlignment="1">
      <alignment horizontal="right" wrapText="1"/>
    </xf>
    <xf numFmtId="0" fontId="12" fillId="0" borderId="0" xfId="2" applyFont="1" applyAlignment="1">
      <alignment horizontal="left" vertical="center"/>
    </xf>
    <xf numFmtId="0" fontId="12" fillId="0" borderId="0" xfId="2" applyFont="1" applyAlignment="1">
      <alignment vertical="center" wrapText="1"/>
    </xf>
    <xf numFmtId="0" fontId="20" fillId="0" borderId="0" xfId="9" applyFont="1" applyAlignment="1">
      <alignment horizontal="left" vertical="center"/>
    </xf>
    <xf numFmtId="0" fontId="21" fillId="0" borderId="0" xfId="9" applyFont="1" applyAlignment="1">
      <alignment horizontal="left" vertical="center"/>
    </xf>
    <xf numFmtId="0" fontId="14" fillId="0" borderId="0" xfId="9" applyFont="1"/>
    <xf numFmtId="0" fontId="15" fillId="0" borderId="0" xfId="9" applyFont="1"/>
    <xf numFmtId="0" fontId="14" fillId="0" borderId="0" xfId="0" applyFont="1"/>
    <xf numFmtId="0" fontId="14" fillId="0" borderId="0" xfId="0" applyFont="1" applyAlignment="1">
      <alignment horizontal="left" vertical="center"/>
    </xf>
    <xf numFmtId="0" fontId="14" fillId="0" borderId="0" xfId="0" applyFont="1" applyAlignment="1">
      <alignment horizontal="justify" vertical="center" wrapText="1"/>
    </xf>
    <xf numFmtId="0" fontId="12" fillId="0" borderId="0" xfId="5" applyFont="1" applyAlignment="1">
      <alignment horizontal="right" vertical="top"/>
    </xf>
    <xf numFmtId="0" fontId="12" fillId="0" borderId="0" xfId="5" applyFont="1" applyAlignment="1">
      <alignment vertical="top" wrapText="1"/>
    </xf>
    <xf numFmtId="0" fontId="12" fillId="0" borderId="0" xfId="5" applyFont="1"/>
    <xf numFmtId="0" fontId="22" fillId="0" borderId="0" xfId="5" applyFont="1" applyAlignment="1">
      <alignment horizontal="right" vertical="top"/>
    </xf>
    <xf numFmtId="0" fontId="22" fillId="0" borderId="0" xfId="5" applyFont="1" applyAlignment="1">
      <alignment vertical="top" wrapText="1"/>
    </xf>
    <xf numFmtId="0" fontId="22" fillId="0" borderId="0" xfId="5" applyFont="1"/>
    <xf numFmtId="0" fontId="12" fillId="0" borderId="0" xfId="5" applyFont="1" applyAlignment="1">
      <alignment wrapText="1"/>
    </xf>
    <xf numFmtId="0" fontId="12" fillId="0" borderId="0" xfId="5" applyFont="1" applyAlignment="1">
      <alignment horizontal="right" vertical="center"/>
    </xf>
    <xf numFmtId="0" fontId="13" fillId="0" borderId="0" xfId="5" applyFont="1" applyAlignment="1">
      <alignment horizontal="right" vertical="center"/>
    </xf>
    <xf numFmtId="0" fontId="23" fillId="0" borderId="0" xfId="5" applyFont="1" applyAlignment="1">
      <alignment horizontal="right" vertical="center"/>
    </xf>
    <xf numFmtId="0" fontId="12" fillId="0" borderId="0" xfId="5" applyFont="1" applyAlignment="1">
      <alignment horizontal="right"/>
    </xf>
    <xf numFmtId="167" fontId="24" fillId="0" borderId="2" xfId="0" applyNumberFormat="1" applyFont="1" applyFill="1" applyBorder="1" applyAlignment="1" applyProtection="1">
      <alignment horizontal="right"/>
    </xf>
    <xf numFmtId="0" fontId="8" fillId="0" borderId="0" xfId="0" applyFont="1" applyFill="1"/>
    <xf numFmtId="0" fontId="24" fillId="0" borderId="5" xfId="0" applyFont="1" applyFill="1" applyBorder="1" applyAlignment="1">
      <alignment horizontal="center" vertical="center"/>
    </xf>
    <xf numFmtId="0" fontId="24" fillId="0" borderId="3" xfId="0" applyFont="1" applyFill="1" applyBorder="1" applyAlignment="1">
      <alignment horizontal="center" vertical="center" wrapText="1"/>
    </xf>
    <xf numFmtId="0" fontId="24" fillId="0" borderId="0" xfId="0" applyFont="1" applyFill="1" applyAlignment="1">
      <alignment horizontal="center" vertical="center"/>
    </xf>
    <xf numFmtId="0" fontId="24" fillId="0" borderId="3" xfId="0" applyFont="1" applyFill="1" applyBorder="1" applyAlignment="1">
      <alignment horizontal="center" vertical="center"/>
    </xf>
    <xf numFmtId="0" fontId="21" fillId="0" borderId="0" xfId="7" applyFont="1" applyAlignment="1">
      <alignment vertical="center"/>
    </xf>
    <xf numFmtId="0" fontId="21" fillId="0" borderId="0" xfId="7" applyFont="1" applyAlignment="1">
      <alignment horizontal="left" vertical="center"/>
    </xf>
    <xf numFmtId="0" fontId="14" fillId="0" borderId="0" xfId="7" applyFont="1"/>
    <xf numFmtId="0" fontId="27" fillId="0" borderId="0" xfId="2" applyFont="1" applyAlignment="1">
      <alignment vertical="center"/>
    </xf>
    <xf numFmtId="0" fontId="20" fillId="0" borderId="0" xfId="7" applyFont="1" applyAlignment="1">
      <alignment vertical="center"/>
    </xf>
    <xf numFmtId="0" fontId="29" fillId="0" borderId="1" xfId="0" applyFont="1" applyFill="1" applyBorder="1" applyAlignment="1">
      <alignment horizontal="left" wrapText="1"/>
    </xf>
    <xf numFmtId="164" fontId="29" fillId="0" borderId="0" xfId="0" applyNumberFormat="1" applyFont="1" applyFill="1" applyAlignment="1">
      <alignment horizontal="right"/>
    </xf>
    <xf numFmtId="0" fontId="29" fillId="0" borderId="0" xfId="12" applyFont="1" applyFill="1" applyAlignment="1">
      <alignment horizontal="right"/>
    </xf>
    <xf numFmtId="0" fontId="28" fillId="0" borderId="1" xfId="0" applyFont="1" applyFill="1" applyBorder="1" applyAlignment="1">
      <alignment horizontal="left" wrapText="1"/>
    </xf>
    <xf numFmtId="166" fontId="29" fillId="0" borderId="0" xfId="0" applyNumberFormat="1" applyFont="1" applyFill="1" applyAlignment="1">
      <alignment horizontal="right"/>
    </xf>
    <xf numFmtId="168" fontId="29" fillId="0" borderId="0" xfId="0" applyNumberFormat="1" applyFont="1" applyFill="1" applyAlignment="1">
      <alignment horizontal="right"/>
    </xf>
    <xf numFmtId="169" fontId="29" fillId="0" borderId="0" xfId="0" applyNumberFormat="1" applyFont="1" applyFill="1" applyAlignment="1">
      <alignment horizontal="right"/>
    </xf>
    <xf numFmtId="165" fontId="29" fillId="0" borderId="0" xfId="0" applyNumberFormat="1" applyFont="1" applyFill="1" applyAlignment="1">
      <alignment horizontal="right"/>
    </xf>
    <xf numFmtId="0" fontId="29" fillId="0" borderId="1" xfId="0" applyFont="1" applyFill="1" applyBorder="1" applyAlignment="1">
      <alignment horizontal="center" wrapText="1"/>
    </xf>
    <xf numFmtId="165" fontId="29" fillId="0" borderId="1" xfId="0" applyNumberFormat="1" applyFont="1" applyFill="1" applyBorder="1" applyAlignment="1" applyProtection="1">
      <alignment horizontal="left" wrapText="1"/>
    </xf>
    <xf numFmtId="0" fontId="28" fillId="0" borderId="1" xfId="0" applyFont="1" applyFill="1" applyBorder="1" applyAlignment="1">
      <alignment horizontal="center" wrapText="1"/>
    </xf>
    <xf numFmtId="0" fontId="29" fillId="0" borderId="0" xfId="0" applyFont="1" applyFill="1"/>
    <xf numFmtId="0" fontId="28" fillId="0" borderId="1" xfId="0" applyFont="1" applyFill="1" applyBorder="1" applyAlignment="1">
      <alignment horizontal="left" vertical="center" wrapText="1"/>
    </xf>
    <xf numFmtId="0" fontId="29" fillId="0" borderId="7" xfId="0" applyFont="1" applyFill="1" applyBorder="1" applyAlignment="1">
      <alignment horizontal="left" wrapText="1"/>
    </xf>
    <xf numFmtId="0" fontId="28" fillId="0" borderId="0" xfId="0" applyFont="1" applyFill="1"/>
    <xf numFmtId="0" fontId="29" fillId="0" borderId="7" xfId="0" applyFont="1" applyFill="1" applyBorder="1" applyAlignment="1">
      <alignment wrapText="1"/>
    </xf>
    <xf numFmtId="0" fontId="29" fillId="0" borderId="1" xfId="0" applyFont="1" applyFill="1" applyBorder="1" applyAlignment="1">
      <alignment wrapText="1"/>
    </xf>
    <xf numFmtId="0" fontId="28" fillId="0" borderId="1" xfId="0" applyFont="1" applyFill="1" applyBorder="1" applyAlignment="1">
      <alignment vertical="center" wrapText="1"/>
    </xf>
    <xf numFmtId="165" fontId="29" fillId="0" borderId="0" xfId="0" applyNumberFormat="1" applyFont="1" applyFill="1"/>
    <xf numFmtId="0" fontId="24" fillId="0" borderId="6" xfId="0" applyFont="1" applyFill="1" applyBorder="1" applyAlignment="1"/>
    <xf numFmtId="166" fontId="28" fillId="0" borderId="0" xfId="0" applyNumberFormat="1" applyFont="1" applyFill="1" applyAlignment="1">
      <alignment horizontal="right"/>
    </xf>
    <xf numFmtId="0" fontId="31" fillId="0" borderId="1" xfId="0" applyFont="1" applyFill="1" applyBorder="1" applyAlignment="1">
      <alignment horizontal="left" wrapText="1"/>
    </xf>
    <xf numFmtId="0" fontId="29" fillId="0" borderId="1" xfId="0" quotePrefix="1" applyFont="1" applyFill="1" applyBorder="1" applyAlignment="1">
      <alignment horizontal="center" wrapText="1"/>
    </xf>
    <xf numFmtId="0" fontId="28" fillId="0" borderId="1" xfId="0" quotePrefix="1" applyFont="1" applyFill="1" applyBorder="1" applyAlignment="1">
      <alignment horizontal="center" wrapText="1"/>
    </xf>
    <xf numFmtId="0" fontId="29" fillId="0" borderId="1" xfId="0" quotePrefix="1" applyFont="1" applyFill="1" applyBorder="1" applyAlignment="1">
      <alignment horizontal="center" vertical="center" wrapText="1"/>
    </xf>
    <xf numFmtId="0" fontId="28" fillId="0" borderId="1" xfId="0" quotePrefix="1" applyFont="1" applyFill="1" applyBorder="1" applyAlignment="1">
      <alignment horizontal="center" vertical="center" wrapText="1"/>
    </xf>
    <xf numFmtId="0" fontId="27" fillId="0" borderId="0" xfId="5" applyFont="1" applyAlignment="1">
      <alignment vertical="center"/>
    </xf>
    <xf numFmtId="0" fontId="20" fillId="0" borderId="0" xfId="0" applyFont="1" applyAlignment="1">
      <alignment horizontal="left" vertical="center"/>
    </xf>
    <xf numFmtId="0" fontId="33" fillId="0" borderId="0" xfId="0" applyFont="1"/>
    <xf numFmtId="0" fontId="36" fillId="0" borderId="0" xfId="9" applyFont="1"/>
    <xf numFmtId="167" fontId="24" fillId="0" borderId="0" xfId="0" applyNumberFormat="1" applyFont="1" applyFill="1" applyBorder="1" applyAlignment="1" applyProtection="1">
      <alignment horizontal="right"/>
    </xf>
    <xf numFmtId="0" fontId="11" fillId="0" borderId="0" xfId="0" applyFont="1" applyFill="1" applyAlignment="1">
      <alignment vertical="center"/>
    </xf>
    <xf numFmtId="0" fontId="29" fillId="0" borderId="0" xfId="0" applyFont="1" applyFill="1" applyAlignment="1">
      <alignment vertical="center"/>
    </xf>
    <xf numFmtId="0" fontId="24" fillId="0" borderId="4" xfId="0" applyFont="1" applyFill="1" applyBorder="1" applyAlignment="1">
      <alignment horizontal="center" vertical="center" wrapText="1"/>
    </xf>
    <xf numFmtId="0" fontId="29" fillId="0" borderId="0" xfId="0" applyFont="1" applyFill="1" applyBorder="1"/>
    <xf numFmtId="0" fontId="29" fillId="0" borderId="7" xfId="0" applyFont="1" applyFill="1" applyBorder="1" applyAlignment="1">
      <alignment horizontal="center" wrapText="1"/>
    </xf>
    <xf numFmtId="169" fontId="28" fillId="0" borderId="0" xfId="0" applyNumberFormat="1" applyFont="1" applyFill="1" applyAlignment="1">
      <alignment horizontal="right"/>
    </xf>
    <xf numFmtId="0" fontId="42" fillId="0" borderId="0" xfId="0" applyFont="1" applyFill="1"/>
    <xf numFmtId="0" fontId="42" fillId="0" borderId="0" xfId="0" applyFont="1" applyFill="1" applyAlignment="1">
      <alignment horizontal="left"/>
    </xf>
    <xf numFmtId="166" fontId="29" fillId="0" borderId="0" xfId="0" applyNumberFormat="1" applyFont="1" applyFill="1" applyBorder="1" applyAlignment="1">
      <alignment horizontal="right"/>
    </xf>
    <xf numFmtId="0" fontId="28" fillId="0" borderId="0" xfId="0" applyFont="1" applyFill="1" applyBorder="1"/>
    <xf numFmtId="0" fontId="42" fillId="0" borderId="0" xfId="0" applyFont="1" applyFill="1" applyBorder="1"/>
    <xf numFmtId="171" fontId="28" fillId="0" borderId="0" xfId="0" applyNumberFormat="1" applyFont="1" applyFill="1" applyAlignment="1">
      <alignment horizontal="right" vertical="center"/>
    </xf>
    <xf numFmtId="171" fontId="29" fillId="0" borderId="0" xfId="0" applyNumberFormat="1" applyFont="1" applyFill="1" applyAlignment="1">
      <alignment horizontal="right" vertical="center"/>
    </xf>
    <xf numFmtId="165" fontId="28" fillId="0" borderId="0" xfId="0" applyNumberFormat="1" applyFont="1" applyFill="1" applyAlignment="1">
      <alignment horizontal="right"/>
    </xf>
    <xf numFmtId="165" fontId="29" fillId="0" borderId="0" xfId="0" applyNumberFormat="1" applyFont="1" applyAlignment="1">
      <alignment horizontal="right"/>
    </xf>
    <xf numFmtId="170" fontId="28" fillId="0" borderId="0" xfId="0" applyNumberFormat="1" applyFont="1" applyFill="1" applyAlignment="1">
      <alignment horizontal="right"/>
    </xf>
    <xf numFmtId="170" fontId="29" fillId="0" borderId="0" xfId="0" applyNumberFormat="1" applyFont="1" applyFill="1" applyAlignment="1">
      <alignment horizontal="right"/>
    </xf>
    <xf numFmtId="49" fontId="8" fillId="0" borderId="0" xfId="7" applyNumberFormat="1" applyFont="1" applyAlignment="1">
      <alignment horizontal="left" vertical="center"/>
    </xf>
    <xf numFmtId="0" fontId="8" fillId="0" borderId="0" xfId="7" applyFont="1" applyAlignment="1">
      <alignment horizontal="left" vertical="center"/>
    </xf>
    <xf numFmtId="0" fontId="29" fillId="0" borderId="3"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0" fillId="0" borderId="0" xfId="9" applyFont="1" applyAlignment="1">
      <alignment horizontal="left" vertical="center"/>
    </xf>
    <xf numFmtId="0" fontId="29" fillId="0" borderId="3" xfId="0" applyFont="1" applyFill="1" applyBorder="1" applyAlignment="1">
      <alignment horizontal="center" vertical="center" wrapText="1"/>
    </xf>
    <xf numFmtId="0" fontId="29" fillId="0" borderId="4" xfId="0" applyFont="1" applyFill="1" applyBorder="1" applyAlignment="1">
      <alignment horizontal="center" vertical="center" wrapText="1"/>
    </xf>
    <xf numFmtId="166" fontId="44" fillId="0" borderId="0" xfId="0" applyNumberFormat="1" applyFont="1" applyFill="1" applyAlignment="1">
      <alignment horizontal="right"/>
    </xf>
    <xf numFmtId="0" fontId="18" fillId="0" borderId="0" xfId="2" applyFont="1" applyAlignment="1">
      <alignment vertical="center" wrapText="1"/>
    </xf>
    <xf numFmtId="0" fontId="18" fillId="0" borderId="0" xfId="2" applyFont="1" applyAlignment="1">
      <alignment vertical="center"/>
    </xf>
    <xf numFmtId="49" fontId="19" fillId="0" borderId="0" xfId="7" quotePrefix="1" applyNumberFormat="1" applyFont="1" applyAlignment="1">
      <alignment horizontal="left"/>
    </xf>
    <xf numFmtId="0" fontId="7" fillId="0" borderId="10" xfId="7" applyFont="1" applyBorder="1" applyAlignment="1">
      <alignment horizontal="center" vertical="center" wrapText="1"/>
    </xf>
    <xf numFmtId="0" fontId="16" fillId="0" borderId="11" xfId="2" applyFont="1" applyBorder="1" applyAlignment="1">
      <alignment horizontal="left" vertical="center" wrapText="1"/>
    </xf>
    <xf numFmtId="0" fontId="17" fillId="0" borderId="11" xfId="2" applyFont="1" applyBorder="1" applyAlignment="1">
      <alignment horizontal="right" vertical="center" wrapText="1"/>
    </xf>
    <xf numFmtId="0" fontId="9" fillId="0" borderId="0" xfId="2" applyFont="1" applyBorder="1" applyAlignment="1">
      <alignment horizontal="center" vertical="center" wrapText="1"/>
    </xf>
    <xf numFmtId="0" fontId="8" fillId="0" borderId="0" xfId="7" applyFont="1" applyBorder="1" applyAlignment="1">
      <alignment horizontal="center" vertical="center"/>
    </xf>
    <xf numFmtId="0" fontId="10" fillId="0" borderId="0" xfId="7" applyFont="1" applyAlignment="1">
      <alignment horizontal="left" vertical="center"/>
    </xf>
    <xf numFmtId="0" fontId="43" fillId="0" borderId="0" xfId="7" applyFont="1" applyAlignment="1">
      <alignment horizontal="left" vertical="center"/>
    </xf>
    <xf numFmtId="0" fontId="18" fillId="0" borderId="0" xfId="7" applyFont="1" applyAlignment="1"/>
    <xf numFmtId="0" fontId="19" fillId="0" borderId="0" xfId="0" applyFont="1" applyAlignment="1"/>
    <xf numFmtId="0" fontId="8" fillId="0" borderId="0" xfId="7" applyFont="1" applyAlignment="1">
      <alignment horizontal="right"/>
    </xf>
    <xf numFmtId="0" fontId="8" fillId="0" borderId="0" xfId="7" applyFont="1" applyAlignment="1">
      <alignment horizontal="center"/>
    </xf>
    <xf numFmtId="0" fontId="10" fillId="0" borderId="0" xfId="7" applyFont="1" applyAlignment="1">
      <alignment horizontal="center" vertical="center"/>
    </xf>
    <xf numFmtId="0" fontId="11" fillId="0" borderId="8" xfId="7" applyFont="1" applyBorder="1" applyAlignment="1">
      <alignment horizontal="right"/>
    </xf>
    <xf numFmtId="0" fontId="8" fillId="0" borderId="9" xfId="7" applyFont="1" applyBorder="1" applyAlignment="1">
      <alignment horizontal="center" vertical="center"/>
    </xf>
    <xf numFmtId="49" fontId="8" fillId="0" borderId="0" xfId="7" applyNumberFormat="1" applyFont="1" applyAlignment="1">
      <alignment horizontal="left" vertical="center"/>
    </xf>
    <xf numFmtId="0" fontId="8" fillId="0" borderId="0" xfId="2" applyFont="1" applyBorder="1" applyAlignment="1">
      <alignment horizontal="center" vertical="center"/>
    </xf>
    <xf numFmtId="0" fontId="8" fillId="0" borderId="0" xfId="7" applyFont="1" applyBorder="1" applyAlignment="1">
      <alignment horizontal="left" vertical="center"/>
    </xf>
    <xf numFmtId="0" fontId="8" fillId="0" borderId="8" xfId="7" applyFont="1" applyBorder="1" applyAlignment="1">
      <alignment horizontal="center" vertical="center"/>
    </xf>
    <xf numFmtId="0" fontId="11" fillId="0" borderId="0" xfId="7" applyFont="1" applyAlignment="1">
      <alignment horizontal="center" vertical="center"/>
    </xf>
    <xf numFmtId="0" fontId="8" fillId="0" borderId="0" xfId="7" applyFont="1" applyAlignment="1">
      <alignment horizontal="center" vertical="center"/>
    </xf>
    <xf numFmtId="0" fontId="8" fillId="0" borderId="0" xfId="7" applyFont="1" applyAlignment="1">
      <alignment horizontal="left" vertical="center"/>
    </xf>
    <xf numFmtId="0" fontId="8" fillId="0" borderId="0" xfId="7" applyFont="1" applyAlignment="1">
      <alignment wrapText="1"/>
    </xf>
    <xf numFmtId="0" fontId="26" fillId="0" borderId="0" xfId="2" applyFont="1" applyAlignment="1">
      <alignment horizontal="left" vertical="center"/>
    </xf>
    <xf numFmtId="0" fontId="12" fillId="0" borderId="0" xfId="2" applyFont="1" applyAlignment="1">
      <alignment horizontal="center" vertical="center"/>
    </xf>
    <xf numFmtId="0" fontId="12" fillId="0" borderId="0" xfId="2" applyNumberFormat="1" applyFont="1" applyAlignment="1">
      <alignment horizontal="left" vertical="center"/>
    </xf>
    <xf numFmtId="0" fontId="12" fillId="0" borderId="0" xfId="2" applyNumberFormat="1" applyFont="1" applyAlignment="1">
      <alignment horizontal="center" vertical="center"/>
    </xf>
    <xf numFmtId="0" fontId="28" fillId="0" borderId="3" xfId="0" applyFont="1" applyFill="1" applyBorder="1" applyAlignment="1">
      <alignment horizontal="center" vertical="center" wrapText="1"/>
    </xf>
    <xf numFmtId="0" fontId="28" fillId="0" borderId="3" xfId="0" applyFont="1" applyFill="1" applyBorder="1" applyAlignment="1">
      <alignment horizontal="center" vertical="center"/>
    </xf>
    <xf numFmtId="0" fontId="28" fillId="0" borderId="4" xfId="0" applyFont="1" applyFill="1" applyBorder="1" applyAlignment="1">
      <alignment horizontal="center" vertical="center"/>
    </xf>
    <xf numFmtId="0" fontId="11" fillId="0" borderId="3" xfId="0" applyFont="1" applyFill="1" applyBorder="1" applyAlignment="1">
      <alignment horizontal="center" vertical="center" wrapText="1"/>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5" xfId="0" applyFont="1" applyFill="1" applyBorder="1" applyAlignment="1">
      <alignment horizontal="left" vertical="center"/>
    </xf>
    <xf numFmtId="0" fontId="11" fillId="0" borderId="3" xfId="0" applyFont="1" applyFill="1" applyBorder="1" applyAlignment="1">
      <alignment horizontal="left" vertical="center"/>
    </xf>
    <xf numFmtId="0" fontId="28" fillId="0" borderId="5" xfId="0" applyFont="1" applyFill="1" applyBorder="1" applyAlignment="1">
      <alignment horizontal="left" vertical="center"/>
    </xf>
    <xf numFmtId="0" fontId="28" fillId="0" borderId="3" xfId="0" applyFont="1" applyFill="1" applyBorder="1" applyAlignment="1">
      <alignment horizontal="left" vertical="center"/>
    </xf>
    <xf numFmtId="0" fontId="29" fillId="0" borderId="5" xfId="0" applyFont="1" applyFill="1" applyBorder="1" applyAlignment="1">
      <alignment horizontal="center" vertical="center" wrapText="1"/>
    </xf>
    <xf numFmtId="0" fontId="29" fillId="0" borderId="5" xfId="0" applyFont="1" applyFill="1" applyBorder="1" applyAlignment="1">
      <alignment horizontal="center" vertical="center"/>
    </xf>
    <xf numFmtId="0" fontId="29" fillId="0" borderId="3"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28" fillId="0" borderId="4" xfId="0" applyFont="1" applyFill="1" applyBorder="1" applyAlignment="1">
      <alignment horizontal="center" vertical="center" wrapText="1"/>
    </xf>
    <xf numFmtId="0" fontId="29" fillId="0" borderId="3" xfId="0" applyFont="1" applyFill="1" applyBorder="1" applyAlignment="1">
      <alignment horizontal="center" vertical="center"/>
    </xf>
    <xf numFmtId="0" fontId="29" fillId="0" borderId="3" xfId="0" applyNumberFormat="1" applyFont="1" applyFill="1" applyBorder="1" applyAlignment="1">
      <alignment horizontal="center" vertical="center" wrapText="1"/>
    </xf>
    <xf numFmtId="0" fontId="28" fillId="0" borderId="16"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15" xfId="0" applyFont="1" applyFill="1" applyBorder="1" applyAlignment="1">
      <alignment horizontal="center" vertical="center" wrapText="1"/>
    </xf>
    <xf numFmtId="0" fontId="29" fillId="0" borderId="16" xfId="0" applyFont="1" applyFill="1" applyBorder="1" applyAlignment="1">
      <alignment horizontal="center" vertical="center" wrapText="1"/>
    </xf>
    <xf numFmtId="0" fontId="29" fillId="0" borderId="13" xfId="0" applyFont="1" applyFill="1" applyBorder="1" applyAlignment="1">
      <alignment horizontal="center" vertical="center" wrapText="1"/>
    </xf>
    <xf numFmtId="0" fontId="29" fillId="0" borderId="17" xfId="0" applyFont="1" applyFill="1" applyBorder="1" applyAlignment="1">
      <alignment horizontal="center" vertical="center" wrapText="1"/>
    </xf>
    <xf numFmtId="0" fontId="28" fillId="0" borderId="12" xfId="0" quotePrefix="1" applyNumberFormat="1" applyFont="1" applyFill="1" applyBorder="1" applyAlignment="1">
      <alignment horizontal="center" vertical="center"/>
    </xf>
    <xf numFmtId="0" fontId="28" fillId="0" borderId="0" xfId="0" applyNumberFormat="1" applyFont="1" applyFill="1" applyBorder="1" applyAlignment="1">
      <alignment horizontal="center" vertical="center"/>
    </xf>
    <xf numFmtId="0" fontId="11" fillId="0" borderId="4" xfId="0" applyFont="1" applyFill="1" applyBorder="1" applyAlignment="1">
      <alignment horizontal="center" vertical="center" wrapText="1"/>
    </xf>
    <xf numFmtId="0" fontId="28" fillId="0" borderId="13" xfId="0" applyNumberFormat="1" applyFont="1" applyFill="1" applyBorder="1" applyAlignment="1">
      <alignment horizontal="center" vertical="center"/>
    </xf>
    <xf numFmtId="0" fontId="28" fillId="0" borderId="14" xfId="0" applyNumberFormat="1" applyFont="1" applyFill="1" applyBorder="1" applyAlignment="1">
      <alignment horizontal="center" vertical="center"/>
    </xf>
    <xf numFmtId="0" fontId="28" fillId="0" borderId="12" xfId="0" applyNumberFormat="1" applyFont="1" applyFill="1" applyBorder="1" applyAlignment="1">
      <alignment horizontal="center" vertical="center"/>
    </xf>
    <xf numFmtId="0" fontId="28" fillId="0" borderId="0" xfId="0" applyNumberFormat="1" applyFont="1" applyFill="1" applyAlignment="1">
      <alignment horizontal="center" vertical="center"/>
    </xf>
    <xf numFmtId="0" fontId="29" fillId="0" borderId="3" xfId="0" quotePrefix="1" applyFont="1" applyFill="1" applyBorder="1" applyAlignment="1">
      <alignment horizontal="center" vertical="center" wrapText="1"/>
    </xf>
    <xf numFmtId="0" fontId="29" fillId="0" borderId="7" xfId="0" quotePrefix="1" applyFont="1" applyFill="1" applyBorder="1" applyAlignment="1">
      <alignment horizontal="center" vertical="center" wrapText="1"/>
    </xf>
    <xf numFmtId="0" fontId="29" fillId="0" borderId="1" xfId="0" quotePrefix="1" applyFont="1" applyFill="1" applyBorder="1" applyAlignment="1">
      <alignment horizontal="center" vertical="center" wrapText="1"/>
    </xf>
    <xf numFmtId="0" fontId="29" fillId="0" borderId="15" xfId="0" quotePrefix="1" applyFont="1" applyFill="1" applyBorder="1" applyAlignment="1">
      <alignment horizontal="center" vertical="center" wrapText="1"/>
    </xf>
    <xf numFmtId="0" fontId="32" fillId="0" borderId="0" xfId="0" applyNumberFormat="1" applyFont="1" applyFill="1" applyAlignment="1">
      <alignment horizontal="center" vertical="center"/>
    </xf>
    <xf numFmtId="0" fontId="26" fillId="0" borderId="0" xfId="5" applyFont="1" applyAlignment="1">
      <alignment horizontal="left" vertical="center"/>
    </xf>
    <xf numFmtId="0" fontId="39" fillId="0" borderId="0" xfId="1" applyFont="1" applyAlignment="1" applyProtection="1">
      <alignment horizontal="left"/>
    </xf>
    <xf numFmtId="0" fontId="36" fillId="0" borderId="0" xfId="9" applyFont="1" applyAlignment="1">
      <alignment horizontal="left"/>
    </xf>
    <xf numFmtId="0" fontId="36" fillId="0" borderId="0" xfId="0" applyFont="1" applyAlignment="1">
      <alignment horizontal="left"/>
    </xf>
    <xf numFmtId="0" fontId="20" fillId="0" borderId="0" xfId="9" applyFont="1" applyAlignment="1">
      <alignment horizontal="left" vertical="center"/>
    </xf>
    <xf numFmtId="0" fontId="35" fillId="0" borderId="0" xfId="0" applyFont="1" applyAlignment="1">
      <alignment horizontal="left"/>
    </xf>
    <xf numFmtId="0" fontId="36" fillId="0" borderId="0" xfId="9" applyFont="1" applyAlignment="1">
      <alignment horizontal="left" wrapText="1"/>
    </xf>
    <xf numFmtId="0" fontId="34" fillId="0" borderId="0" xfId="9" applyFont="1" applyAlignment="1">
      <alignment horizontal="left"/>
    </xf>
    <xf numFmtId="0" fontId="34" fillId="0" borderId="0" xfId="0" applyFont="1" applyAlignment="1">
      <alignment horizontal="left"/>
    </xf>
    <xf numFmtId="0" fontId="36" fillId="0" borderId="0" xfId="0" applyFont="1" applyAlignment="1">
      <alignment horizontal="left" wrapText="1"/>
    </xf>
    <xf numFmtId="0" fontId="39" fillId="0" borderId="0" xfId="1" applyFont="1" applyAlignment="1" applyProtection="1">
      <alignment horizontal="left" wrapText="1"/>
    </xf>
    <xf numFmtId="0" fontId="41" fillId="0" borderId="0" xfId="9" applyFont="1" applyAlignment="1">
      <alignment horizontal="left" wrapText="1"/>
    </xf>
    <xf numFmtId="0" fontId="40" fillId="0" borderId="0" xfId="1" applyFont="1" applyAlignment="1" applyProtection="1">
      <alignment horizontal="left"/>
    </xf>
    <xf numFmtId="0" fontId="45" fillId="0" borderId="10" xfId="7" applyFont="1" applyBorder="1" applyAlignment="1">
      <alignment horizontal="left" wrapText="1"/>
    </xf>
    <xf numFmtId="0" fontId="46" fillId="0" borderId="0" xfId="7" applyFont="1" applyAlignment="1">
      <alignment horizontal="left" vertical="center"/>
    </xf>
  </cellXfs>
  <cellStyles count="15">
    <cellStyle name="Link" xfId="1" builtinId="8"/>
    <cellStyle name="Standard" xfId="0" builtinId="0"/>
    <cellStyle name="Standard 2" xfId="2"/>
    <cellStyle name="Standard 2 2" xfId="3"/>
    <cellStyle name="Standard 2 2 2" xfId="4"/>
    <cellStyle name="Standard 2 2 2 2" xfId="5"/>
    <cellStyle name="Standard 2 2 3" xfId="6"/>
    <cellStyle name="Standard 2 3" xfId="7"/>
    <cellStyle name="Standard 3" xfId="8"/>
    <cellStyle name="Standard 3 2" xfId="9"/>
    <cellStyle name="Standard 4" xfId="10"/>
    <cellStyle name="Standard 4 2" xfId="11"/>
    <cellStyle name="Standard 5" xfId="12"/>
    <cellStyle name="Standard 6" xfId="13"/>
    <cellStyle name="Standard 6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6490"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4090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254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299209"/>
          <a:ext cx="6120000" cy="84582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3367"/>
          <a:ext cx="6107126" cy="92596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92" t="s">
        <v>0</v>
      </c>
      <c r="B1" s="192"/>
      <c r="C1" s="115"/>
      <c r="D1" s="115"/>
    </row>
    <row r="2" spans="1:4" ht="35.1" customHeight="1" thickTop="1" x14ac:dyDescent="0.2">
      <c r="A2" s="116" t="s">
        <v>1</v>
      </c>
      <c r="B2" s="116"/>
      <c r="C2" s="117" t="s">
        <v>2</v>
      </c>
      <c r="D2" s="117"/>
    </row>
    <row r="3" spans="1:4" ht="24.95" customHeight="1" x14ac:dyDescent="0.2">
      <c r="A3" s="118"/>
      <c r="B3" s="118"/>
      <c r="C3" s="118"/>
      <c r="D3" s="118"/>
    </row>
    <row r="4" spans="1:4" ht="24.95" customHeight="1" x14ac:dyDescent="0.2">
      <c r="A4" s="112" t="s">
        <v>3</v>
      </c>
      <c r="B4" s="112"/>
      <c r="C4" s="112"/>
      <c r="D4" s="113"/>
    </row>
    <row r="5" spans="1:4" ht="24.95" customHeight="1" x14ac:dyDescent="0.2">
      <c r="A5" s="112" t="s">
        <v>4</v>
      </c>
      <c r="B5" s="112"/>
      <c r="C5" s="112"/>
      <c r="D5" s="113"/>
    </row>
    <row r="6" spans="1:4" s="2" customFormat="1" ht="24.95" customHeight="1" x14ac:dyDescent="0.45">
      <c r="A6" s="122" t="s">
        <v>5</v>
      </c>
      <c r="B6" s="123"/>
      <c r="C6" s="123"/>
      <c r="D6" s="123"/>
    </row>
    <row r="7" spans="1:4" ht="39.950000000000003" customHeight="1" x14ac:dyDescent="0.45">
      <c r="A7" s="114" t="s">
        <v>194</v>
      </c>
      <c r="B7" s="114"/>
      <c r="C7" s="114"/>
      <c r="D7" s="114"/>
    </row>
    <row r="8" spans="1:4" ht="24.95" customHeight="1" x14ac:dyDescent="0.2">
      <c r="A8" s="125"/>
      <c r="B8" s="125"/>
      <c r="C8" s="125"/>
      <c r="D8" s="125"/>
    </row>
    <row r="9" spans="1:4" ht="24.95" customHeight="1" x14ac:dyDescent="0.2">
      <c r="A9" s="193" t="s">
        <v>220</v>
      </c>
      <c r="B9" s="121"/>
      <c r="C9" s="121"/>
      <c r="D9" s="121"/>
    </row>
    <row r="10" spans="1:4" ht="24.95" customHeight="1" x14ac:dyDescent="0.2">
      <c r="A10" s="126"/>
      <c r="B10" s="126"/>
      <c r="C10" s="126"/>
      <c r="D10" s="126"/>
    </row>
    <row r="11" spans="1:4" ht="24.95" customHeight="1" x14ac:dyDescent="0.2">
      <c r="A11" s="120"/>
      <c r="B11" s="120"/>
      <c r="C11" s="120"/>
      <c r="D11" s="120"/>
    </row>
    <row r="12" spans="1:4" ht="24.95" customHeight="1" x14ac:dyDescent="0.2">
      <c r="A12" s="120"/>
      <c r="B12" s="120"/>
      <c r="C12" s="120"/>
      <c r="D12" s="120"/>
    </row>
    <row r="13" spans="1:4" ht="12" customHeight="1" x14ac:dyDescent="0.2">
      <c r="A13" s="6"/>
      <c r="B13" s="124" t="s">
        <v>6</v>
      </c>
      <c r="C13" s="124"/>
      <c r="D13" s="3" t="s">
        <v>195</v>
      </c>
    </row>
    <row r="14" spans="1:4" ht="12" customHeight="1" x14ac:dyDescent="0.2">
      <c r="A14" s="6"/>
      <c r="B14" s="124"/>
      <c r="C14" s="124"/>
      <c r="D14" s="3"/>
    </row>
    <row r="15" spans="1:4" ht="12" customHeight="1" x14ac:dyDescent="0.2">
      <c r="A15" s="6"/>
      <c r="B15" s="124" t="s">
        <v>7</v>
      </c>
      <c r="C15" s="124"/>
      <c r="D15" s="3" t="s">
        <v>221</v>
      </c>
    </row>
    <row r="16" spans="1:4" ht="12" customHeight="1" x14ac:dyDescent="0.2">
      <c r="A16" s="6"/>
      <c r="B16" s="124"/>
      <c r="C16" s="124"/>
      <c r="D16" s="3"/>
    </row>
    <row r="17" spans="1:4" ht="12" customHeight="1" x14ac:dyDescent="0.2">
      <c r="A17" s="7"/>
      <c r="B17" s="127"/>
      <c r="C17" s="127"/>
      <c r="D17" s="4"/>
    </row>
    <row r="18" spans="1:4" ht="12" customHeight="1" x14ac:dyDescent="0.2">
      <c r="A18" s="128"/>
      <c r="B18" s="128"/>
      <c r="C18" s="128"/>
      <c r="D18" s="128"/>
    </row>
    <row r="19" spans="1:4" ht="12" customHeight="1" x14ac:dyDescent="0.2">
      <c r="A19" s="119" t="s">
        <v>8</v>
      </c>
      <c r="B19" s="119"/>
      <c r="C19" s="119"/>
      <c r="D19" s="119"/>
    </row>
    <row r="20" spans="1:4" ht="12" customHeight="1" x14ac:dyDescent="0.2">
      <c r="A20" s="119" t="s">
        <v>9</v>
      </c>
      <c r="B20" s="119"/>
      <c r="C20" s="119"/>
      <c r="D20" s="119"/>
    </row>
    <row r="21" spans="1:4" ht="12" customHeight="1" x14ac:dyDescent="0.2">
      <c r="A21" s="119"/>
      <c r="B21" s="119"/>
      <c r="C21" s="119"/>
      <c r="D21" s="119"/>
    </row>
    <row r="22" spans="1:4" ht="12" customHeight="1" x14ac:dyDescent="0.2">
      <c r="A22" s="130" t="s">
        <v>10</v>
      </c>
      <c r="B22" s="130"/>
      <c r="C22" s="130"/>
      <c r="D22" s="130"/>
    </row>
    <row r="23" spans="1:4" ht="12" customHeight="1" x14ac:dyDescent="0.2">
      <c r="A23" s="119"/>
      <c r="B23" s="119"/>
      <c r="C23" s="119"/>
      <c r="D23" s="119"/>
    </row>
    <row r="24" spans="1:4" ht="12" customHeight="1" x14ac:dyDescent="0.2">
      <c r="A24" s="131" t="s">
        <v>196</v>
      </c>
      <c r="B24" s="131"/>
      <c r="C24" s="131"/>
      <c r="D24" s="131"/>
    </row>
    <row r="25" spans="1:4" ht="12" customHeight="1" x14ac:dyDescent="0.2">
      <c r="A25" s="131" t="s">
        <v>11</v>
      </c>
      <c r="B25" s="131"/>
      <c r="C25" s="131"/>
      <c r="D25" s="131"/>
    </row>
    <row r="26" spans="1:4" ht="12" customHeight="1" x14ac:dyDescent="0.2">
      <c r="A26" s="132"/>
      <c r="B26" s="132"/>
      <c r="C26" s="132"/>
      <c r="D26" s="132"/>
    </row>
    <row r="27" spans="1:4" ht="12" customHeight="1" x14ac:dyDescent="0.2">
      <c r="A27" s="128"/>
      <c r="B27" s="128"/>
      <c r="C27" s="128"/>
      <c r="D27" s="128"/>
    </row>
    <row r="28" spans="1:4" ht="12" customHeight="1" x14ac:dyDescent="0.2">
      <c r="A28" s="133" t="s">
        <v>12</v>
      </c>
      <c r="B28" s="133"/>
      <c r="C28" s="133"/>
      <c r="D28" s="133"/>
    </row>
    <row r="29" spans="1:4" ht="12" customHeight="1" x14ac:dyDescent="0.2">
      <c r="A29" s="134"/>
      <c r="B29" s="134"/>
      <c r="C29" s="134"/>
      <c r="D29" s="134"/>
    </row>
    <row r="30" spans="1:4" ht="12" customHeight="1" x14ac:dyDescent="0.2">
      <c r="A30" s="104" t="s">
        <v>13</v>
      </c>
      <c r="B30" s="129" t="s">
        <v>14</v>
      </c>
      <c r="C30" s="129"/>
      <c r="D30" s="129"/>
    </row>
    <row r="31" spans="1:4" ht="12" customHeight="1" x14ac:dyDescent="0.2">
      <c r="A31" s="8">
        <v>0</v>
      </c>
      <c r="B31" s="129" t="s">
        <v>15</v>
      </c>
      <c r="C31" s="129"/>
      <c r="D31" s="129"/>
    </row>
    <row r="32" spans="1:4" ht="12" customHeight="1" x14ac:dyDescent="0.2">
      <c r="A32" s="104" t="s">
        <v>16</v>
      </c>
      <c r="B32" s="129" t="s">
        <v>17</v>
      </c>
      <c r="C32" s="129"/>
      <c r="D32" s="129"/>
    </row>
    <row r="33" spans="1:4" ht="12" customHeight="1" x14ac:dyDescent="0.2">
      <c r="A33" s="104" t="s">
        <v>18</v>
      </c>
      <c r="B33" s="129" t="s">
        <v>19</v>
      </c>
      <c r="C33" s="129"/>
      <c r="D33" s="129"/>
    </row>
    <row r="34" spans="1:4" ht="12" customHeight="1" x14ac:dyDescent="0.2">
      <c r="A34" s="104" t="s">
        <v>20</v>
      </c>
      <c r="B34" s="129" t="s">
        <v>21</v>
      </c>
      <c r="C34" s="129"/>
      <c r="D34" s="129"/>
    </row>
    <row r="35" spans="1:4" ht="12" customHeight="1" x14ac:dyDescent="0.2">
      <c r="A35" s="104" t="s">
        <v>22</v>
      </c>
      <c r="B35" s="129" t="s">
        <v>23</v>
      </c>
      <c r="C35" s="129"/>
      <c r="D35" s="129"/>
    </row>
    <row r="36" spans="1:4" ht="12" customHeight="1" x14ac:dyDescent="0.2">
      <c r="A36" s="104" t="s">
        <v>24</v>
      </c>
      <c r="B36" s="129" t="s">
        <v>25</v>
      </c>
      <c r="C36" s="129"/>
      <c r="D36" s="129"/>
    </row>
    <row r="37" spans="1:4" ht="12" customHeight="1" x14ac:dyDescent="0.2">
      <c r="A37" s="104" t="s">
        <v>26</v>
      </c>
      <c r="B37" s="129" t="s">
        <v>27</v>
      </c>
      <c r="C37" s="129"/>
      <c r="D37" s="129"/>
    </row>
    <row r="38" spans="1:4" ht="12" customHeight="1" x14ac:dyDescent="0.2">
      <c r="A38" s="104"/>
      <c r="B38" s="129"/>
      <c r="C38" s="129"/>
      <c r="D38" s="129"/>
    </row>
    <row r="39" spans="1:4" ht="12" customHeight="1" x14ac:dyDescent="0.2">
      <c r="A39" s="104"/>
      <c r="B39" s="104"/>
      <c r="C39" s="104"/>
      <c r="D39" s="104"/>
    </row>
    <row r="40" spans="1:4" ht="12" customHeight="1" x14ac:dyDescent="0.2">
      <c r="A40" s="104"/>
      <c r="B40" s="104"/>
      <c r="C40" s="104"/>
      <c r="D40" s="104"/>
    </row>
    <row r="41" spans="1:4" ht="12" customHeight="1" x14ac:dyDescent="0.2">
      <c r="A41" s="104"/>
      <c r="B41" s="129"/>
      <c r="C41" s="129"/>
      <c r="D41" s="129"/>
    </row>
    <row r="42" spans="1:4" ht="12" customHeight="1" x14ac:dyDescent="0.2">
      <c r="A42" s="105"/>
      <c r="B42" s="135"/>
      <c r="C42" s="135"/>
      <c r="D42" s="135"/>
    </row>
    <row r="43" spans="1:4" ht="12" customHeight="1" x14ac:dyDescent="0.2">
      <c r="A43" s="105"/>
      <c r="B43" s="135"/>
      <c r="C43" s="135"/>
      <c r="D43" s="135"/>
    </row>
    <row r="44" spans="1:4" x14ac:dyDescent="0.2">
      <c r="A44" s="129" t="s">
        <v>28</v>
      </c>
      <c r="B44" s="129"/>
      <c r="C44" s="129"/>
      <c r="D44" s="129"/>
    </row>
    <row r="45" spans="1:4" ht="39.950000000000003" customHeight="1" x14ac:dyDescent="0.2">
      <c r="A45" s="136" t="s">
        <v>29</v>
      </c>
      <c r="B45" s="136"/>
      <c r="C45" s="136"/>
      <c r="D45" s="136"/>
    </row>
  </sheetData>
  <mergeCells count="45">
    <mergeCell ref="B34:D34"/>
    <mergeCell ref="B43:D43"/>
    <mergeCell ref="A44:D44"/>
    <mergeCell ref="A45:D45"/>
    <mergeCell ref="B35:D35"/>
    <mergeCell ref="B36:D36"/>
    <mergeCell ref="B37:D37"/>
    <mergeCell ref="B38:D38"/>
    <mergeCell ref="B41:D41"/>
    <mergeCell ref="B42:D42"/>
    <mergeCell ref="B33:D33"/>
    <mergeCell ref="A22:D22"/>
    <mergeCell ref="A23:D23"/>
    <mergeCell ref="A24:D24"/>
    <mergeCell ref="A25:D25"/>
    <mergeCell ref="A26:D26"/>
    <mergeCell ref="A27:D27"/>
    <mergeCell ref="A28:D28"/>
    <mergeCell ref="A29:D29"/>
    <mergeCell ref="B30:D30"/>
    <mergeCell ref="B31:D31"/>
    <mergeCell ref="B32:D32"/>
    <mergeCell ref="A21:D21"/>
    <mergeCell ref="A12:D12"/>
    <mergeCell ref="A9:D9"/>
    <mergeCell ref="A6:D6"/>
    <mergeCell ref="B13:C13"/>
    <mergeCell ref="B14:C14"/>
    <mergeCell ref="B15:C15"/>
    <mergeCell ref="A8:D8"/>
    <mergeCell ref="A10:D10"/>
    <mergeCell ref="A11:D11"/>
    <mergeCell ref="B16:C16"/>
    <mergeCell ref="B17:C17"/>
    <mergeCell ref="A18:D18"/>
    <mergeCell ref="A19:D19"/>
    <mergeCell ref="A20:D20"/>
    <mergeCell ref="A4:D4"/>
    <mergeCell ref="A5:D5"/>
    <mergeCell ref="A7:D7"/>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activeCell="B14" sqref="B14:C14"/>
      <selection pane="topRight" activeCell="B14" sqref="B14:C14"/>
      <selection pane="bottomLeft" activeCell="B14" sqref="B14:C14"/>
      <selection pane="bottomRight" activeCell="D8" sqref="D8"/>
    </sheetView>
  </sheetViews>
  <sheetFormatPr baseColWidth="10" defaultColWidth="11.42578125" defaultRowHeight="11.45" customHeight="1" x14ac:dyDescent="0.2"/>
  <cols>
    <col min="1" max="1" width="3.42578125" style="67" customWidth="1"/>
    <col min="2" max="2" width="32.7109375" style="67" customWidth="1"/>
    <col min="3" max="3" width="7.85546875" style="67" customWidth="1"/>
    <col min="4" max="6" width="8.7109375" style="67" customWidth="1"/>
    <col min="7" max="7" width="9.7109375" style="67" customWidth="1"/>
    <col min="8" max="8" width="11.7109375" style="67" customWidth="1"/>
    <col min="9" max="16384" width="11.42578125" style="67"/>
  </cols>
  <sheetData>
    <row r="1" spans="1:8" s="46" customFormat="1" ht="39.950000000000003" customHeight="1" x14ac:dyDescent="0.2">
      <c r="A1" s="147" t="s">
        <v>33</v>
      </c>
      <c r="B1" s="148"/>
      <c r="C1" s="148"/>
      <c r="D1" s="144" t="s">
        <v>55</v>
      </c>
      <c r="E1" s="155"/>
      <c r="F1" s="155"/>
      <c r="G1" s="155"/>
      <c r="H1" s="156"/>
    </row>
    <row r="2" spans="1:8" ht="35.1" customHeight="1" x14ac:dyDescent="0.2">
      <c r="A2" s="149" t="s">
        <v>141</v>
      </c>
      <c r="B2" s="150"/>
      <c r="C2" s="150"/>
      <c r="D2" s="141" t="s">
        <v>214</v>
      </c>
      <c r="E2" s="141"/>
      <c r="F2" s="141"/>
      <c r="G2" s="141"/>
      <c r="H2" s="157"/>
    </row>
    <row r="3" spans="1:8" ht="11.45" customHeight="1" x14ac:dyDescent="0.2">
      <c r="A3" s="151" t="s">
        <v>58</v>
      </c>
      <c r="B3" s="153" t="s">
        <v>86</v>
      </c>
      <c r="C3" s="153" t="s">
        <v>87</v>
      </c>
      <c r="D3" s="153" t="s">
        <v>207</v>
      </c>
      <c r="E3" s="153" t="s">
        <v>193</v>
      </c>
      <c r="F3" s="153" t="s">
        <v>208</v>
      </c>
      <c r="G3" s="153" t="s">
        <v>209</v>
      </c>
      <c r="H3" s="154"/>
    </row>
    <row r="4" spans="1:8" ht="11.45" customHeight="1" x14ac:dyDescent="0.2">
      <c r="A4" s="152"/>
      <c r="B4" s="153"/>
      <c r="C4" s="153"/>
      <c r="D4" s="153"/>
      <c r="E4" s="153"/>
      <c r="F4" s="153"/>
      <c r="G4" s="153" t="s">
        <v>88</v>
      </c>
      <c r="H4" s="154" t="s">
        <v>89</v>
      </c>
    </row>
    <row r="5" spans="1:8" ht="11.45" customHeight="1" x14ac:dyDescent="0.2">
      <c r="A5" s="152"/>
      <c r="B5" s="153"/>
      <c r="C5" s="153"/>
      <c r="D5" s="153"/>
      <c r="E5" s="153"/>
      <c r="F5" s="153"/>
      <c r="G5" s="153"/>
      <c r="H5" s="154"/>
    </row>
    <row r="6" spans="1:8" ht="11.45" customHeight="1" x14ac:dyDescent="0.2">
      <c r="A6" s="152"/>
      <c r="B6" s="153"/>
      <c r="C6" s="153"/>
      <c r="D6" s="153"/>
      <c r="E6" s="153"/>
      <c r="F6" s="153"/>
      <c r="G6" s="153" t="s">
        <v>90</v>
      </c>
      <c r="H6" s="154"/>
    </row>
    <row r="7" spans="1:8" s="49" customFormat="1" ht="11.45" customHeight="1" x14ac:dyDescent="0.2">
      <c r="A7" s="47">
        <v>1</v>
      </c>
      <c r="B7" s="48">
        <v>2</v>
      </c>
      <c r="C7" s="48">
        <v>3</v>
      </c>
      <c r="D7" s="50">
        <v>4</v>
      </c>
      <c r="E7" s="50">
        <v>5</v>
      </c>
      <c r="F7" s="50">
        <v>6</v>
      </c>
      <c r="G7" s="48">
        <v>7</v>
      </c>
      <c r="H7" s="89">
        <v>8</v>
      </c>
    </row>
    <row r="8" spans="1:8" ht="11.45" customHeight="1" x14ac:dyDescent="0.2">
      <c r="A8" s="75"/>
      <c r="B8" s="71"/>
      <c r="C8" s="64"/>
      <c r="D8" s="63"/>
      <c r="E8" s="63"/>
      <c r="F8" s="63"/>
      <c r="G8" s="62"/>
      <c r="H8" s="62"/>
    </row>
    <row r="9" spans="1:8" ht="11.45" customHeight="1" x14ac:dyDescent="0.2">
      <c r="A9" s="45">
        <f>IF(E9&lt;&gt;"",COUNTA($E9:E$9),"")</f>
        <v>1</v>
      </c>
      <c r="B9" s="56" t="s">
        <v>91</v>
      </c>
      <c r="C9" s="64" t="s">
        <v>67</v>
      </c>
      <c r="D9" s="63">
        <v>232</v>
      </c>
      <c r="E9" s="63">
        <v>233</v>
      </c>
      <c r="F9" s="63">
        <v>228</v>
      </c>
      <c r="G9" s="62">
        <v>-0.42918454935622208</v>
      </c>
      <c r="H9" s="62">
        <v>1.7543859649122879</v>
      </c>
    </row>
    <row r="10" spans="1:8" s="70" customFormat="1" ht="11.45" customHeight="1" x14ac:dyDescent="0.2">
      <c r="A10" s="45">
        <f>IF(E10&lt;&gt;"",COUNTA($E$9:E10),"")</f>
        <v>2</v>
      </c>
      <c r="B10" s="56" t="s">
        <v>92</v>
      </c>
      <c r="C10" s="64" t="s">
        <v>67</v>
      </c>
      <c r="D10" s="63">
        <v>10377</v>
      </c>
      <c r="E10" s="63">
        <v>10500</v>
      </c>
      <c r="F10" s="63">
        <v>10311</v>
      </c>
      <c r="G10" s="62">
        <v>-1.1714285714285637</v>
      </c>
      <c r="H10" s="62">
        <v>0.64009310445156586</v>
      </c>
    </row>
    <row r="11" spans="1:8" s="70" customFormat="1" ht="11.45" customHeight="1" x14ac:dyDescent="0.2">
      <c r="A11" s="45">
        <f>IF(E11&lt;&gt;"",COUNTA($E$9:E11),"")</f>
        <v>3</v>
      </c>
      <c r="B11" s="56" t="s">
        <v>93</v>
      </c>
      <c r="C11" s="64" t="s">
        <v>69</v>
      </c>
      <c r="D11" s="63">
        <v>33030</v>
      </c>
      <c r="E11" s="63">
        <v>35166</v>
      </c>
      <c r="F11" s="63">
        <v>31360</v>
      </c>
      <c r="G11" s="62">
        <v>-6.0740487971335853</v>
      </c>
      <c r="H11" s="62">
        <v>5.3252551020408276</v>
      </c>
    </row>
    <row r="12" spans="1:8" s="70" customFormat="1" ht="11.45" customHeight="1" x14ac:dyDescent="0.2">
      <c r="A12" s="45" t="str">
        <f>IF(E12&lt;&gt;"",COUNTA($E$9:E12),"")</f>
        <v/>
      </c>
      <c r="B12" s="72"/>
      <c r="C12" s="64"/>
      <c r="F12" s="63"/>
      <c r="G12" s="62"/>
      <c r="H12" s="62"/>
    </row>
    <row r="13" spans="1:8" s="70" customFormat="1" ht="11.45" customHeight="1" x14ac:dyDescent="0.2">
      <c r="A13" s="45">
        <f>IF(E13&lt;&gt;"",COUNTA($E$9:E13),"")</f>
        <v>4</v>
      </c>
      <c r="B13" s="73" t="s">
        <v>122</v>
      </c>
      <c r="C13" s="66" t="s">
        <v>69</v>
      </c>
      <c r="D13" s="100">
        <v>142744</v>
      </c>
      <c r="E13" s="100">
        <v>132787</v>
      </c>
      <c r="F13" s="100">
        <v>115038</v>
      </c>
      <c r="G13" s="92">
        <v>7.4984750013179005</v>
      </c>
      <c r="H13" s="92">
        <v>24.084215650480711</v>
      </c>
    </row>
    <row r="14" spans="1:8" ht="11.45" customHeight="1" x14ac:dyDescent="0.2">
      <c r="A14" s="45" t="str">
        <f>IF(E14&lt;&gt;"",COUNTA($E$9:E14),"")</f>
        <v/>
      </c>
      <c r="B14" s="56" t="s">
        <v>124</v>
      </c>
      <c r="C14" s="64"/>
      <c r="F14" s="63"/>
      <c r="G14" s="62"/>
      <c r="H14" s="62"/>
    </row>
    <row r="15" spans="1:8" ht="11.45" customHeight="1" x14ac:dyDescent="0.2">
      <c r="A15" s="45">
        <f>IF(E15&lt;&gt;"",COUNTA($E$9:E15),"")</f>
        <v>5</v>
      </c>
      <c r="B15" s="56" t="s">
        <v>125</v>
      </c>
      <c r="C15" s="64" t="s">
        <v>69</v>
      </c>
      <c r="D15" s="63">
        <v>38609</v>
      </c>
      <c r="E15" s="63">
        <v>56718</v>
      </c>
      <c r="F15" s="63">
        <v>56699</v>
      </c>
      <c r="G15" s="62">
        <v>-31.928135688846574</v>
      </c>
      <c r="H15" s="62">
        <v>-31.90532460889963</v>
      </c>
    </row>
    <row r="16" spans="1:8" ht="11.45" customHeight="1" x14ac:dyDescent="0.2">
      <c r="A16" s="45">
        <f>IF(E16&lt;&gt;"",COUNTA($E$9:E16),"")</f>
        <v>6</v>
      </c>
      <c r="B16" s="56" t="s">
        <v>126</v>
      </c>
      <c r="C16" s="64" t="s">
        <v>69</v>
      </c>
      <c r="D16" s="63">
        <v>104135</v>
      </c>
      <c r="E16" s="63">
        <v>76069</v>
      </c>
      <c r="F16" s="63">
        <v>58339</v>
      </c>
      <c r="G16" s="62">
        <v>36.895450183386139</v>
      </c>
      <c r="H16" s="62">
        <v>78.499802876292023</v>
      </c>
    </row>
    <row r="17" spans="1:8" ht="11.45" customHeight="1" x14ac:dyDescent="0.2">
      <c r="A17" s="45" t="str">
        <f>IF(E17&lt;&gt;"",COUNTA($E$9:E17),"")</f>
        <v/>
      </c>
      <c r="B17" s="56"/>
      <c r="C17" s="64"/>
      <c r="F17" s="63"/>
      <c r="G17" s="62"/>
      <c r="H17" s="62"/>
    </row>
    <row r="18" spans="1:8" ht="11.45" customHeight="1" x14ac:dyDescent="0.2">
      <c r="A18" s="45" t="str">
        <f>IF(E18&lt;&gt;"",COUNTA($E$9:E18),"")</f>
        <v/>
      </c>
      <c r="B18" s="59" t="s">
        <v>127</v>
      </c>
      <c r="C18" s="64"/>
      <c r="F18" s="63"/>
      <c r="G18" s="62"/>
      <c r="H18" s="62"/>
    </row>
    <row r="19" spans="1:8" ht="11.45" customHeight="1" x14ac:dyDescent="0.2">
      <c r="A19" s="45" t="str">
        <f>IF(E19&lt;&gt;"",COUNTA($E$9:E19),"")</f>
        <v/>
      </c>
      <c r="B19" s="56"/>
      <c r="C19" s="64"/>
      <c r="F19" s="63"/>
      <c r="G19" s="62"/>
      <c r="H19" s="62"/>
    </row>
    <row r="20" spans="1:8" ht="11.45" customHeight="1" x14ac:dyDescent="0.2">
      <c r="A20" s="45">
        <f>IF(E20&lt;&gt;"",COUNTA($E$9:E20),"")</f>
        <v>7</v>
      </c>
      <c r="B20" s="56" t="s">
        <v>128</v>
      </c>
      <c r="C20" s="64" t="s">
        <v>69</v>
      </c>
      <c r="D20" s="63">
        <v>19508</v>
      </c>
      <c r="E20" s="63">
        <v>31857</v>
      </c>
      <c r="F20" s="63">
        <v>17142</v>
      </c>
      <c r="G20" s="62">
        <v>-38.76385095897291</v>
      </c>
      <c r="H20" s="62">
        <v>13.802356784505893</v>
      </c>
    </row>
    <row r="21" spans="1:8" ht="11.45" customHeight="1" x14ac:dyDescent="0.2">
      <c r="A21" s="45" t="str">
        <f>IF(E21&lt;&gt;"",COUNTA($E$9:E21),"")</f>
        <v/>
      </c>
      <c r="B21" s="56"/>
      <c r="C21" s="64"/>
      <c r="F21" s="63"/>
      <c r="G21" s="62"/>
      <c r="H21" s="62"/>
    </row>
    <row r="22" spans="1:8" ht="22.9" customHeight="1" x14ac:dyDescent="0.2">
      <c r="A22" s="45">
        <f>IF(E22&lt;&gt;"",COUNTA($E$9:E22),"")</f>
        <v>8</v>
      </c>
      <c r="B22" s="56" t="s">
        <v>129</v>
      </c>
      <c r="C22" s="64" t="s">
        <v>69</v>
      </c>
      <c r="D22" s="63">
        <v>58090</v>
      </c>
      <c r="E22" s="63">
        <v>43229</v>
      </c>
      <c r="F22" s="63">
        <v>55350</v>
      </c>
      <c r="G22" s="62">
        <v>34.377385551365983</v>
      </c>
      <c r="H22" s="62">
        <v>4.9503161698283646</v>
      </c>
    </row>
    <row r="23" spans="1:8" ht="11.45" customHeight="1" x14ac:dyDescent="0.2">
      <c r="A23" s="45" t="str">
        <f>IF(E23&lt;&gt;"",COUNTA($E$9:E23),"")</f>
        <v/>
      </c>
      <c r="B23" s="56" t="s">
        <v>112</v>
      </c>
      <c r="C23" s="64"/>
      <c r="D23" s="63"/>
      <c r="E23" s="63"/>
      <c r="F23" s="63"/>
      <c r="G23" s="62"/>
      <c r="H23" s="62"/>
    </row>
    <row r="24" spans="1:8" ht="11.45" customHeight="1" x14ac:dyDescent="0.2">
      <c r="A24" s="45">
        <f>IF(E24&lt;&gt;"",COUNTA($E$9:E24),"")</f>
        <v>9</v>
      </c>
      <c r="B24" s="56" t="s">
        <v>130</v>
      </c>
      <c r="C24" s="64" t="s">
        <v>69</v>
      </c>
      <c r="D24" s="63">
        <v>16391</v>
      </c>
      <c r="E24" s="63">
        <v>10994</v>
      </c>
      <c r="F24" s="63">
        <v>27574</v>
      </c>
      <c r="G24" s="62">
        <v>49.090412952519557</v>
      </c>
      <c r="H24" s="62">
        <v>-40.556321172118665</v>
      </c>
    </row>
    <row r="25" spans="1:8" ht="11.45" customHeight="1" x14ac:dyDescent="0.2">
      <c r="A25" s="45">
        <f>IF(E25&lt;&gt;"",COUNTA($E$9:E25),"")</f>
        <v>10</v>
      </c>
      <c r="B25" s="56" t="s">
        <v>131</v>
      </c>
      <c r="C25" s="64" t="s">
        <v>69</v>
      </c>
      <c r="D25" s="63">
        <v>41698</v>
      </c>
      <c r="E25" s="63">
        <v>32235</v>
      </c>
      <c r="F25" s="63">
        <v>27776</v>
      </c>
      <c r="G25" s="62">
        <v>29.356289747169225</v>
      </c>
      <c r="H25" s="62">
        <v>50.122407834101381</v>
      </c>
    </row>
    <row r="26" spans="1:8" ht="11.45" customHeight="1" x14ac:dyDescent="0.2">
      <c r="A26" s="45" t="str">
        <f>IF(E26&lt;&gt;"",COUNTA($E$9:E26),"")</f>
        <v/>
      </c>
      <c r="B26" s="56"/>
      <c r="C26" s="64"/>
      <c r="F26" s="63"/>
      <c r="G26" s="62"/>
      <c r="H26" s="62"/>
    </row>
    <row r="27" spans="1:8" ht="11.45" customHeight="1" x14ac:dyDescent="0.2">
      <c r="A27" s="45">
        <f>IF(E27&lt;&gt;"",COUNTA($E$9:E27),"")</f>
        <v>11</v>
      </c>
      <c r="B27" s="56" t="s">
        <v>132</v>
      </c>
      <c r="C27" s="64" t="s">
        <v>69</v>
      </c>
      <c r="D27" s="63">
        <v>65147</v>
      </c>
      <c r="E27" s="63">
        <v>57702</v>
      </c>
      <c r="F27" s="63">
        <v>42545</v>
      </c>
      <c r="G27" s="62">
        <v>12.902499046826799</v>
      </c>
      <c r="H27" s="62">
        <v>53.124926548360563</v>
      </c>
    </row>
    <row r="28" spans="1:8" ht="11.45" customHeight="1" x14ac:dyDescent="0.2">
      <c r="A28" s="45" t="str">
        <f>IF(E28&lt;&gt;"",COUNTA($E$9:E28),"")</f>
        <v/>
      </c>
      <c r="B28" s="56" t="s">
        <v>112</v>
      </c>
      <c r="C28" s="64"/>
      <c r="D28" s="63"/>
      <c r="E28" s="63"/>
      <c r="F28" s="63"/>
      <c r="G28" s="62"/>
      <c r="H28" s="62"/>
    </row>
    <row r="29" spans="1:8" ht="11.45" customHeight="1" x14ac:dyDescent="0.2">
      <c r="A29" s="45">
        <f>IF(E29&lt;&gt;"",COUNTA($E$9:E29),"")</f>
        <v>12</v>
      </c>
      <c r="B29" s="56" t="s">
        <v>133</v>
      </c>
      <c r="C29" s="64" t="s">
        <v>69</v>
      </c>
      <c r="D29" s="63">
        <v>2710</v>
      </c>
      <c r="E29" s="63">
        <v>13867</v>
      </c>
      <c r="F29" s="63">
        <v>11983</v>
      </c>
      <c r="G29" s="62">
        <v>-80.457200548063753</v>
      </c>
      <c r="H29" s="62">
        <v>-1332.3275862068965</v>
      </c>
    </row>
    <row r="30" spans="1:8" ht="22.9" customHeight="1" x14ac:dyDescent="0.2">
      <c r="A30" s="45">
        <f>IF(E30&lt;&gt;"",COUNTA($E$9:E30),"")</f>
        <v>13</v>
      </c>
      <c r="B30" s="56" t="s">
        <v>134</v>
      </c>
      <c r="C30" s="64" t="s">
        <v>69</v>
      </c>
      <c r="D30" s="63">
        <v>577</v>
      </c>
      <c r="E30" s="63">
        <v>918</v>
      </c>
      <c r="F30" s="63">
        <v>696</v>
      </c>
      <c r="G30" s="62">
        <v>-37.145969498910674</v>
      </c>
      <c r="H30" s="62">
        <v>-17.097701149425287</v>
      </c>
    </row>
    <row r="31" spans="1:8" ht="24" customHeight="1" x14ac:dyDescent="0.2">
      <c r="A31" s="45">
        <f>IF(E31&lt;&gt;"",COUNTA($E$9:E31),"")</f>
        <v>14</v>
      </c>
      <c r="B31" s="56" t="s">
        <v>135</v>
      </c>
      <c r="C31" s="64" t="s">
        <v>69</v>
      </c>
      <c r="D31" s="63">
        <v>2134</v>
      </c>
      <c r="E31" s="63">
        <v>12949</v>
      </c>
      <c r="F31" s="63">
        <v>11287</v>
      </c>
      <c r="G31" s="62">
        <v>-83.519962931500501</v>
      </c>
      <c r="H31" s="62">
        <v>-81.093293169132636</v>
      </c>
    </row>
    <row r="32" spans="1:8" ht="8.1" customHeight="1" x14ac:dyDescent="0.2">
      <c r="A32" s="45" t="str">
        <f>IF(E32&lt;&gt;"",COUNTA($E$9:E32),"")</f>
        <v/>
      </c>
      <c r="B32" s="56"/>
      <c r="C32" s="64"/>
      <c r="F32" s="63"/>
      <c r="G32" s="62"/>
      <c r="H32" s="62"/>
    </row>
    <row r="33" spans="1:8" ht="11.45" customHeight="1" x14ac:dyDescent="0.2">
      <c r="A33" s="45">
        <f>IF(E33&lt;&gt;"",COUNTA($E$9:E33),"")</f>
        <v>15</v>
      </c>
      <c r="B33" s="56" t="s">
        <v>136</v>
      </c>
      <c r="C33" s="64" t="s">
        <v>69</v>
      </c>
      <c r="D33" s="63">
        <v>62437</v>
      </c>
      <c r="E33" s="63">
        <v>43835</v>
      </c>
      <c r="F33" s="63">
        <v>30563</v>
      </c>
      <c r="G33" s="62">
        <v>42.436409262005249</v>
      </c>
      <c r="H33" s="62">
        <v>104.28950037627196</v>
      </c>
    </row>
    <row r="34" spans="1:8" ht="11.45" customHeight="1" x14ac:dyDescent="0.2">
      <c r="A34" s="45" t="str">
        <f>IF(E34&lt;&gt;"",COUNTA($E$9:E34),"")</f>
        <v/>
      </c>
      <c r="B34" s="56" t="s">
        <v>137</v>
      </c>
      <c r="C34" s="64"/>
      <c r="F34" s="63"/>
      <c r="G34" s="62"/>
      <c r="H34" s="62"/>
    </row>
    <row r="35" spans="1:8" ht="11.45" customHeight="1" x14ac:dyDescent="0.2">
      <c r="A35" s="45">
        <f>IF(E35&lt;&gt;"",COUNTA($E$9:E35),"")</f>
        <v>16</v>
      </c>
      <c r="B35" s="56" t="s">
        <v>138</v>
      </c>
      <c r="C35" s="64" t="s">
        <v>69</v>
      </c>
      <c r="D35" s="63">
        <v>36295</v>
      </c>
      <c r="E35" s="63">
        <v>23018</v>
      </c>
      <c r="F35" s="63">
        <v>21250</v>
      </c>
      <c r="G35" s="62">
        <v>57.680945347119646</v>
      </c>
      <c r="H35" s="62">
        <v>70.8</v>
      </c>
    </row>
    <row r="36" spans="1:8" ht="11.45" customHeight="1" x14ac:dyDescent="0.2">
      <c r="A36" s="45">
        <f>IF(E36&lt;&gt;"",COUNTA($E$9:E36),"")</f>
        <v>17</v>
      </c>
      <c r="B36" s="56" t="s">
        <v>139</v>
      </c>
      <c r="C36" s="64" t="s">
        <v>69</v>
      </c>
      <c r="D36" s="63">
        <v>26142</v>
      </c>
      <c r="E36" s="63">
        <v>20817</v>
      </c>
      <c r="F36" s="63">
        <v>9313</v>
      </c>
      <c r="G36" s="62">
        <v>25.580054762934139</v>
      </c>
      <c r="H36" s="62">
        <v>180.7043917105122</v>
      </c>
    </row>
    <row r="37" spans="1:8" ht="11.45" customHeight="1" x14ac:dyDescent="0.2">
      <c r="D37" s="74"/>
      <c r="E37" s="74"/>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10&amp;R&amp;"-,Standard"&amp;7&amp;P</oddFooter>
    <evenFooter>&amp;L&amp;"-,Standard"&amp;7&amp;P&amp;R&amp;"-,Standard"&amp;7StatA MV, Statistischer Bericht E213 2022 10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7"/>
  <sheetViews>
    <sheetView zoomScale="140" zoomScaleNormal="140" workbookViewId="0">
      <pane xSplit="2" ySplit="8" topLeftCell="C9" activePane="bottomRight" state="frozen"/>
      <selection activeCell="B14" sqref="B14:C14"/>
      <selection pane="topRight" activeCell="B14" sqref="B14:C14"/>
      <selection pane="bottomLeft" activeCell="B14" sqref="B14:C14"/>
      <selection pane="bottomRight" activeCell="C9" sqref="C9:H9"/>
    </sheetView>
  </sheetViews>
  <sheetFormatPr baseColWidth="10" defaultColWidth="11.140625" defaultRowHeight="11.45" customHeight="1" x14ac:dyDescent="0.2"/>
  <cols>
    <col min="1" max="1" width="3.7109375" style="67" customWidth="1"/>
    <col min="2" max="2" width="23.7109375" style="67" customWidth="1"/>
    <col min="3" max="8" width="10.7109375" style="67" customWidth="1"/>
    <col min="9" max="9" width="11.42578125" style="67" hidden="1" customWidth="1"/>
    <col min="10" max="16384" width="11.140625" style="67"/>
  </cols>
  <sheetData>
    <row r="1" spans="1:9" s="46" customFormat="1" ht="39.950000000000003" customHeight="1" x14ac:dyDescent="0.2">
      <c r="A1" s="147" t="s">
        <v>43</v>
      </c>
      <c r="B1" s="148"/>
      <c r="C1" s="144" t="s">
        <v>142</v>
      </c>
      <c r="D1" s="144"/>
      <c r="E1" s="144"/>
      <c r="F1" s="144"/>
      <c r="G1" s="144"/>
      <c r="H1" s="169"/>
      <c r="I1" s="87"/>
    </row>
    <row r="2" spans="1:9" ht="35.1" customHeight="1" x14ac:dyDescent="0.2">
      <c r="A2" s="149" t="s">
        <v>143</v>
      </c>
      <c r="B2" s="150"/>
      <c r="C2" s="141" t="s">
        <v>144</v>
      </c>
      <c r="D2" s="141"/>
      <c r="E2" s="141"/>
      <c r="F2" s="141"/>
      <c r="G2" s="141"/>
      <c r="H2" s="157"/>
      <c r="I2" s="88"/>
    </row>
    <row r="3" spans="1:9" ht="11.45" customHeight="1" x14ac:dyDescent="0.2">
      <c r="A3" s="151" t="s">
        <v>58</v>
      </c>
      <c r="B3" s="153" t="s">
        <v>145</v>
      </c>
      <c r="C3" s="153" t="s">
        <v>61</v>
      </c>
      <c r="D3" s="153" t="s">
        <v>62</v>
      </c>
      <c r="E3" s="153" t="s">
        <v>63</v>
      </c>
      <c r="F3" s="153" t="s">
        <v>64</v>
      </c>
      <c r="G3" s="153" t="s">
        <v>65</v>
      </c>
      <c r="H3" s="154" t="s">
        <v>66</v>
      </c>
    </row>
    <row r="4" spans="1:9" ht="11.45" customHeight="1" x14ac:dyDescent="0.2">
      <c r="A4" s="152"/>
      <c r="B4" s="153"/>
      <c r="C4" s="153"/>
      <c r="D4" s="153"/>
      <c r="E4" s="153"/>
      <c r="F4" s="153"/>
      <c r="G4" s="153"/>
      <c r="H4" s="154"/>
    </row>
    <row r="5" spans="1:9" ht="11.45" customHeight="1" x14ac:dyDescent="0.2">
      <c r="A5" s="152"/>
      <c r="B5" s="153"/>
      <c r="C5" s="153"/>
      <c r="D5" s="153"/>
      <c r="E5" s="153"/>
      <c r="F5" s="153"/>
      <c r="G5" s="153"/>
      <c r="H5" s="154"/>
    </row>
    <row r="6" spans="1:9" ht="11.45" customHeight="1" x14ac:dyDescent="0.2">
      <c r="A6" s="152"/>
      <c r="B6" s="153"/>
      <c r="C6" s="153"/>
      <c r="D6" s="153"/>
      <c r="E6" s="153"/>
      <c r="F6" s="153"/>
      <c r="G6" s="153"/>
      <c r="H6" s="154"/>
    </row>
    <row r="7" spans="1:9" ht="11.45" customHeight="1" x14ac:dyDescent="0.2">
      <c r="A7" s="152"/>
      <c r="B7" s="153"/>
      <c r="C7" s="153" t="s">
        <v>67</v>
      </c>
      <c r="D7" s="153"/>
      <c r="E7" s="109" t="s">
        <v>68</v>
      </c>
      <c r="F7" s="153" t="s">
        <v>69</v>
      </c>
      <c r="G7" s="153"/>
      <c r="H7" s="154"/>
    </row>
    <row r="8" spans="1:9" s="49" customFormat="1" ht="11.45" customHeight="1" x14ac:dyDescent="0.2">
      <c r="A8" s="47">
        <v>1</v>
      </c>
      <c r="B8" s="48">
        <v>2</v>
      </c>
      <c r="C8" s="48">
        <v>3</v>
      </c>
      <c r="D8" s="50">
        <v>4</v>
      </c>
      <c r="E8" s="50">
        <v>5</v>
      </c>
      <c r="F8" s="50">
        <v>6</v>
      </c>
      <c r="G8" s="48">
        <v>7</v>
      </c>
      <c r="H8" s="89">
        <v>8</v>
      </c>
    </row>
    <row r="9" spans="1:9" ht="20.100000000000001" customHeight="1" x14ac:dyDescent="0.2">
      <c r="A9" s="75"/>
      <c r="B9" s="69"/>
      <c r="C9" s="167" t="s">
        <v>194</v>
      </c>
      <c r="D9" s="168"/>
      <c r="E9" s="168"/>
      <c r="F9" s="168"/>
      <c r="G9" s="168"/>
      <c r="H9" s="168"/>
    </row>
    <row r="10" spans="1:9" ht="11.45" customHeight="1" x14ac:dyDescent="0.2">
      <c r="A10" s="45">
        <f>IF(D10&lt;&gt;"",COUNTA($D$10:D10),"")</f>
        <v>1</v>
      </c>
      <c r="B10" s="59" t="s">
        <v>146</v>
      </c>
      <c r="C10" s="76">
        <v>232</v>
      </c>
      <c r="D10" s="76">
        <v>10377</v>
      </c>
      <c r="E10" s="76">
        <v>1048</v>
      </c>
      <c r="F10" s="76">
        <v>33030</v>
      </c>
      <c r="G10" s="76">
        <v>207762</v>
      </c>
      <c r="H10" s="76">
        <v>142744</v>
      </c>
      <c r="I10" s="76">
        <v>218</v>
      </c>
    </row>
    <row r="11" spans="1:9" ht="11.45" customHeight="1" x14ac:dyDescent="0.2">
      <c r="A11" s="45" t="str">
        <f>IF(D11&lt;&gt;"",COUNTA($D$10:D11),"")</f>
        <v/>
      </c>
      <c r="B11" s="56"/>
      <c r="C11" s="60"/>
      <c r="D11" s="60"/>
      <c r="E11" s="60"/>
      <c r="F11" s="60"/>
      <c r="G11" s="60"/>
      <c r="H11" s="60"/>
      <c r="I11" s="60"/>
    </row>
    <row r="12" spans="1:9" ht="11.45" customHeight="1" x14ac:dyDescent="0.2">
      <c r="A12" s="45">
        <f>IF(D12&lt;&gt;"",COUNTA($D$10:D12),"")</f>
        <v>2</v>
      </c>
      <c r="B12" s="56" t="s">
        <v>147</v>
      </c>
      <c r="C12" s="60">
        <v>16</v>
      </c>
      <c r="D12" s="60">
        <v>831</v>
      </c>
      <c r="E12" s="60">
        <v>85</v>
      </c>
      <c r="F12" s="60">
        <v>3049</v>
      </c>
      <c r="G12" s="60">
        <v>16716</v>
      </c>
      <c r="H12" s="60">
        <v>10419</v>
      </c>
      <c r="I12" s="60">
        <v>14</v>
      </c>
    </row>
    <row r="13" spans="1:9" ht="11.45" customHeight="1" x14ac:dyDescent="0.2">
      <c r="A13" s="45">
        <f>IF(D13&lt;&gt;"",COUNTA($D$10:D13),"")</f>
        <v>3</v>
      </c>
      <c r="B13" s="56" t="s">
        <v>148</v>
      </c>
      <c r="C13" s="60">
        <v>14</v>
      </c>
      <c r="D13" s="60">
        <v>686</v>
      </c>
      <c r="E13" s="60">
        <v>78</v>
      </c>
      <c r="F13" s="60">
        <v>2277</v>
      </c>
      <c r="G13" s="60">
        <v>16851</v>
      </c>
      <c r="H13" s="60">
        <v>13518</v>
      </c>
      <c r="I13" s="60">
        <v>14</v>
      </c>
    </row>
    <row r="14" spans="1:9" ht="11.45" customHeight="1" x14ac:dyDescent="0.2">
      <c r="A14" s="45" t="str">
        <f>IF(D14&lt;&gt;"",COUNTA($D$10:D14),"")</f>
        <v/>
      </c>
      <c r="B14" s="56"/>
      <c r="C14" s="60"/>
      <c r="D14" s="60"/>
      <c r="E14" s="60"/>
      <c r="F14" s="60"/>
      <c r="G14" s="60"/>
      <c r="H14" s="60"/>
      <c r="I14" s="60"/>
    </row>
    <row r="15" spans="1:9" ht="11.45" customHeight="1" x14ac:dyDescent="0.2">
      <c r="A15" s="45">
        <f>IF(D15&lt;&gt;"",COUNTA($D$10:D15),"")</f>
        <v>4</v>
      </c>
      <c r="B15" s="56" t="s">
        <v>149</v>
      </c>
      <c r="C15" s="60">
        <v>55</v>
      </c>
      <c r="D15" s="60">
        <v>2446</v>
      </c>
      <c r="E15" s="60">
        <v>244</v>
      </c>
      <c r="F15" s="60">
        <v>7475</v>
      </c>
      <c r="G15" s="60">
        <v>42681</v>
      </c>
      <c r="H15" s="60">
        <v>29482</v>
      </c>
      <c r="I15" s="60">
        <v>46</v>
      </c>
    </row>
    <row r="16" spans="1:9" ht="11.45" customHeight="1" x14ac:dyDescent="0.2">
      <c r="A16" s="45">
        <f>IF(D16&lt;&gt;"",COUNTA($D$10:D16),"")</f>
        <v>5</v>
      </c>
      <c r="B16" s="77" t="s">
        <v>150</v>
      </c>
      <c r="C16" s="111">
        <v>13</v>
      </c>
      <c r="D16" s="111">
        <v>806</v>
      </c>
      <c r="E16" s="111">
        <v>80</v>
      </c>
      <c r="F16" s="111">
        <v>2804</v>
      </c>
      <c r="G16" s="111">
        <v>12743</v>
      </c>
      <c r="H16" s="111">
        <v>11816</v>
      </c>
      <c r="I16" s="60">
        <v>13</v>
      </c>
    </row>
    <row r="17" spans="1:9" ht="6" customHeight="1" x14ac:dyDescent="0.2">
      <c r="A17" s="45" t="str">
        <f>IF(D17&lt;&gt;"",COUNTA($D$10:D17),"")</f>
        <v/>
      </c>
      <c r="B17" s="77"/>
      <c r="C17" s="60"/>
      <c r="D17" s="60"/>
      <c r="E17" s="60"/>
      <c r="F17" s="60"/>
      <c r="G17" s="60"/>
      <c r="H17" s="60"/>
      <c r="I17" s="60"/>
    </row>
    <row r="18" spans="1:9" ht="11.45" customHeight="1" x14ac:dyDescent="0.2">
      <c r="A18" s="45">
        <f>IF(D18&lt;&gt;"",COUNTA($D$10:D18),"")</f>
        <v>6</v>
      </c>
      <c r="B18" s="56" t="s">
        <v>151</v>
      </c>
      <c r="C18" s="60">
        <v>36</v>
      </c>
      <c r="D18" s="60">
        <v>1473</v>
      </c>
      <c r="E18" s="60">
        <v>147</v>
      </c>
      <c r="F18" s="60">
        <v>4681</v>
      </c>
      <c r="G18" s="60">
        <v>22995</v>
      </c>
      <c r="H18" s="60">
        <v>10793</v>
      </c>
      <c r="I18" s="60">
        <v>37</v>
      </c>
    </row>
    <row r="19" spans="1:9" ht="6" customHeight="1" x14ac:dyDescent="0.2">
      <c r="A19" s="45" t="str">
        <f>IF(D19&lt;&gt;"",COUNTA($D$10:D19),"")</f>
        <v/>
      </c>
      <c r="B19" s="56"/>
      <c r="C19" s="60"/>
      <c r="D19" s="60"/>
      <c r="E19" s="60"/>
      <c r="F19" s="60"/>
      <c r="G19" s="60"/>
      <c r="H19" s="60"/>
      <c r="I19" s="60"/>
    </row>
    <row r="20" spans="1:9" ht="11.45" customHeight="1" x14ac:dyDescent="0.2">
      <c r="A20" s="45">
        <f>IF(D20&lt;&gt;"",COUNTA($D$10:D20),"")</f>
        <v>7</v>
      </c>
      <c r="B20" s="56" t="s">
        <v>152</v>
      </c>
      <c r="C20" s="60">
        <v>30</v>
      </c>
      <c r="D20" s="60">
        <v>1297</v>
      </c>
      <c r="E20" s="60">
        <v>136</v>
      </c>
      <c r="F20" s="60">
        <v>4047</v>
      </c>
      <c r="G20" s="60">
        <v>19623</v>
      </c>
      <c r="H20" s="60">
        <v>20376</v>
      </c>
      <c r="I20" s="60">
        <v>26</v>
      </c>
    </row>
    <row r="21" spans="1:9" ht="11.45" customHeight="1" x14ac:dyDescent="0.2">
      <c r="A21" s="45">
        <f>IF(D21&lt;&gt;"",COUNTA($D$10:D21),"")</f>
        <v>8</v>
      </c>
      <c r="B21" s="77" t="s">
        <v>153</v>
      </c>
      <c r="C21" s="60">
        <v>6</v>
      </c>
      <c r="D21" s="60">
        <v>358</v>
      </c>
      <c r="E21" s="60">
        <v>39</v>
      </c>
      <c r="F21" s="60">
        <v>1337</v>
      </c>
      <c r="G21" s="60">
        <v>7439</v>
      </c>
      <c r="H21" s="60">
        <v>11529</v>
      </c>
      <c r="I21" s="60">
        <v>6</v>
      </c>
    </row>
    <row r="22" spans="1:9" ht="6" customHeight="1" x14ac:dyDescent="0.2">
      <c r="A22" s="45" t="str">
        <f>IF(D22&lt;&gt;"",COUNTA($D$10:D22),"")</f>
        <v/>
      </c>
      <c r="B22" s="77"/>
      <c r="C22" s="60"/>
      <c r="D22" s="60"/>
      <c r="E22" s="60"/>
      <c r="F22" s="60"/>
      <c r="G22" s="60"/>
      <c r="H22" s="60"/>
      <c r="I22" s="60"/>
    </row>
    <row r="23" spans="1:9" ht="11.45" customHeight="1" x14ac:dyDescent="0.2">
      <c r="A23" s="45">
        <f>IF(D23&lt;&gt;"",COUNTA($D$10:D23),"")</f>
        <v>9</v>
      </c>
      <c r="B23" s="56" t="s">
        <v>154</v>
      </c>
      <c r="C23" s="60">
        <v>19</v>
      </c>
      <c r="D23" s="60">
        <v>1048</v>
      </c>
      <c r="E23" s="60">
        <v>94</v>
      </c>
      <c r="F23" s="60">
        <v>3457</v>
      </c>
      <c r="G23" s="60">
        <v>39914</v>
      </c>
      <c r="H23" s="60">
        <v>9505</v>
      </c>
      <c r="I23" s="60">
        <v>21</v>
      </c>
    </row>
    <row r="24" spans="1:9" ht="11.45" customHeight="1" x14ac:dyDescent="0.2">
      <c r="A24" s="45">
        <f>IF(D24&lt;&gt;"",COUNTA($D$10:D24),"")</f>
        <v>10</v>
      </c>
      <c r="B24" s="77" t="s">
        <v>155</v>
      </c>
      <c r="C24" s="60">
        <v>3</v>
      </c>
      <c r="D24" s="60">
        <v>167</v>
      </c>
      <c r="E24" s="60">
        <v>14</v>
      </c>
      <c r="F24" s="60">
        <v>605</v>
      </c>
      <c r="G24" s="60">
        <v>3984</v>
      </c>
      <c r="H24" s="60">
        <v>1068</v>
      </c>
      <c r="I24" s="60">
        <v>5</v>
      </c>
    </row>
    <row r="25" spans="1:9" ht="6" customHeight="1" x14ac:dyDescent="0.2">
      <c r="A25" s="45" t="str">
        <f>IF(D25&lt;&gt;"",COUNTA($D$10:D25),"")</f>
        <v/>
      </c>
      <c r="B25" s="77"/>
      <c r="C25" s="60"/>
      <c r="D25" s="60"/>
      <c r="E25" s="60"/>
      <c r="F25" s="60"/>
      <c r="G25" s="60"/>
      <c r="H25" s="60"/>
      <c r="I25" s="60"/>
    </row>
    <row r="26" spans="1:9" ht="11.45" customHeight="1" x14ac:dyDescent="0.2">
      <c r="A26" s="45">
        <f>IF(D26&lt;&gt;"",COUNTA($D$10:D26),"")</f>
        <v>11</v>
      </c>
      <c r="B26" s="56" t="s">
        <v>156</v>
      </c>
      <c r="C26" s="60">
        <v>30</v>
      </c>
      <c r="D26" s="60">
        <v>1295</v>
      </c>
      <c r="E26" s="60">
        <v>130</v>
      </c>
      <c r="F26" s="60">
        <v>3787</v>
      </c>
      <c r="G26" s="60">
        <v>23075</v>
      </c>
      <c r="H26" s="60">
        <v>23930</v>
      </c>
      <c r="I26" s="60">
        <v>31</v>
      </c>
    </row>
    <row r="27" spans="1:9" ht="11.45" customHeight="1" x14ac:dyDescent="0.2">
      <c r="A27" s="45">
        <f>IF(D27&lt;&gt;"",COUNTA($D$10:D27),"")</f>
        <v>12</v>
      </c>
      <c r="B27" s="77" t="s">
        <v>157</v>
      </c>
      <c r="C27" s="60">
        <v>7</v>
      </c>
      <c r="D27" s="60">
        <v>483</v>
      </c>
      <c r="E27" s="60">
        <v>49</v>
      </c>
      <c r="F27" s="60">
        <v>1446</v>
      </c>
      <c r="G27" s="60">
        <v>10748</v>
      </c>
      <c r="H27" s="60">
        <v>6881</v>
      </c>
      <c r="I27" s="60">
        <v>7</v>
      </c>
    </row>
    <row r="28" spans="1:9" ht="6" customHeight="1" x14ac:dyDescent="0.2">
      <c r="A28" s="45" t="str">
        <f>IF(D28&lt;&gt;"",COUNTA($D$10:D28),"")</f>
        <v/>
      </c>
      <c r="B28" s="77"/>
      <c r="C28" s="60"/>
      <c r="D28" s="60"/>
      <c r="E28" s="60"/>
      <c r="F28" s="60"/>
      <c r="G28" s="60"/>
      <c r="H28" s="60"/>
      <c r="I28" s="60"/>
    </row>
    <row r="29" spans="1:9" s="96" customFormat="1" ht="11.45" customHeight="1" x14ac:dyDescent="0.2">
      <c r="A29" s="45">
        <f>IF(D29&lt;&gt;"",COUNTA($D$10:D29),"")</f>
        <v>13</v>
      </c>
      <c r="B29" s="56" t="s">
        <v>158</v>
      </c>
      <c r="C29" s="95">
        <v>32</v>
      </c>
      <c r="D29" s="95">
        <v>1301</v>
      </c>
      <c r="E29" s="95">
        <v>134</v>
      </c>
      <c r="F29" s="95">
        <v>4257</v>
      </c>
      <c r="G29" s="95">
        <v>25907</v>
      </c>
      <c r="H29" s="95">
        <v>24721</v>
      </c>
      <c r="I29" s="95">
        <v>29</v>
      </c>
    </row>
    <row r="30" spans="1:9" s="97" customFormat="1" ht="20.100000000000001" customHeight="1" x14ac:dyDescent="0.2">
      <c r="A30" s="45" t="str">
        <f>IF(D30&lt;&gt;"",COUNTA($D$10:D30),"")</f>
        <v/>
      </c>
      <c r="B30" s="56"/>
      <c r="C30" s="167" t="s">
        <v>215</v>
      </c>
      <c r="D30" s="168"/>
      <c r="E30" s="168"/>
      <c r="F30" s="168"/>
      <c r="G30" s="168"/>
      <c r="H30" s="168"/>
    </row>
    <row r="31" spans="1:9" s="93" customFormat="1" ht="11.45" customHeight="1" x14ac:dyDescent="0.2">
      <c r="A31" s="45">
        <f>IF(D31&lt;&gt;"",COUNTA($D$10:D31),"")</f>
        <v>14</v>
      </c>
      <c r="B31" s="59" t="s">
        <v>146</v>
      </c>
      <c r="C31" s="76">
        <v>237</v>
      </c>
      <c r="D31" s="76">
        <v>10451</v>
      </c>
      <c r="E31" s="76">
        <v>10776</v>
      </c>
      <c r="F31" s="76">
        <v>325750</v>
      </c>
      <c r="G31" s="76">
        <v>1585350</v>
      </c>
      <c r="H31" s="76">
        <v>1316945</v>
      </c>
      <c r="I31" s="94"/>
    </row>
    <row r="32" spans="1:9" s="93" customFormat="1" ht="11.45" customHeight="1" x14ac:dyDescent="0.2">
      <c r="A32" s="45" t="str">
        <f>IF(D32&lt;&gt;"",COUNTA($D$10:D32),"")</f>
        <v/>
      </c>
      <c r="B32" s="56"/>
      <c r="C32" s="67"/>
      <c r="D32" s="67"/>
      <c r="E32" s="67"/>
      <c r="F32" s="67"/>
      <c r="G32" s="67"/>
      <c r="H32" s="67"/>
      <c r="I32" s="94"/>
    </row>
    <row r="33" spans="1:9" s="93" customFormat="1" ht="11.45" customHeight="1" x14ac:dyDescent="0.2">
      <c r="A33" s="45">
        <f>IF(D33&lt;&gt;"",COUNTA($D$10:D33),"")</f>
        <v>15</v>
      </c>
      <c r="B33" s="56" t="s">
        <v>147</v>
      </c>
      <c r="C33" s="60">
        <v>16</v>
      </c>
      <c r="D33" s="60">
        <v>819</v>
      </c>
      <c r="E33" s="60">
        <v>871</v>
      </c>
      <c r="F33" s="60">
        <v>29046</v>
      </c>
      <c r="G33" s="60">
        <v>167111</v>
      </c>
      <c r="H33" s="60">
        <v>113741</v>
      </c>
      <c r="I33" s="94"/>
    </row>
    <row r="34" spans="1:9" s="93" customFormat="1" ht="11.45" customHeight="1" x14ac:dyDescent="0.2">
      <c r="A34" s="45">
        <f>IF(D34&lt;&gt;"",COUNTA($D$10:D34),"")</f>
        <v>16</v>
      </c>
      <c r="B34" s="56" t="s">
        <v>148</v>
      </c>
      <c r="C34" s="60">
        <v>15</v>
      </c>
      <c r="D34" s="60">
        <v>711</v>
      </c>
      <c r="E34" s="60">
        <v>837</v>
      </c>
      <c r="F34" s="60">
        <v>22841</v>
      </c>
      <c r="G34" s="60">
        <v>128137</v>
      </c>
      <c r="H34" s="60">
        <v>102595</v>
      </c>
      <c r="I34" s="94"/>
    </row>
    <row r="35" spans="1:9" s="93" customFormat="1" ht="11.45" customHeight="1" x14ac:dyDescent="0.2">
      <c r="A35" s="45" t="str">
        <f>IF(D35&lt;&gt;"",COUNTA($D$10:D35),"")</f>
        <v/>
      </c>
      <c r="B35" s="56"/>
      <c r="C35" s="67"/>
      <c r="D35" s="67"/>
      <c r="E35" s="67"/>
      <c r="F35" s="67"/>
      <c r="G35" s="67"/>
      <c r="H35" s="67"/>
      <c r="I35" s="94"/>
    </row>
    <row r="36" spans="1:9" s="93" customFormat="1" ht="11.45" customHeight="1" x14ac:dyDescent="0.2">
      <c r="A36" s="45">
        <f>IF(D36&lt;&gt;"",COUNTA($D$10:D36),"")</f>
        <v>17</v>
      </c>
      <c r="B36" s="56" t="s">
        <v>149</v>
      </c>
      <c r="C36" s="60">
        <v>55</v>
      </c>
      <c r="D36" s="60">
        <v>2450</v>
      </c>
      <c r="E36" s="60">
        <v>2482</v>
      </c>
      <c r="F36" s="60">
        <v>73292</v>
      </c>
      <c r="G36" s="60">
        <v>348861</v>
      </c>
      <c r="H36" s="60">
        <v>311556</v>
      </c>
      <c r="I36" s="94"/>
    </row>
    <row r="37" spans="1:9" s="93" customFormat="1" ht="11.45" customHeight="1" x14ac:dyDescent="0.2">
      <c r="A37" s="45">
        <f>IF(D37&lt;&gt;"",COUNTA($D$10:D37),"")</f>
        <v>18</v>
      </c>
      <c r="B37" s="77" t="s">
        <v>150</v>
      </c>
      <c r="C37" s="60">
        <v>13</v>
      </c>
      <c r="D37" s="60">
        <v>795</v>
      </c>
      <c r="E37" s="60">
        <v>776</v>
      </c>
      <c r="F37" s="60">
        <v>26920</v>
      </c>
      <c r="G37" s="60">
        <v>125584</v>
      </c>
      <c r="H37" s="60">
        <v>124074</v>
      </c>
      <c r="I37" s="94"/>
    </row>
    <row r="38" spans="1:9" s="93" customFormat="1" ht="11.45" customHeight="1" x14ac:dyDescent="0.2">
      <c r="A38" s="45" t="str">
        <f>IF(D38&lt;&gt;"",COUNTA($D$10:D38),"")</f>
        <v/>
      </c>
      <c r="B38" s="77"/>
      <c r="C38" s="60"/>
      <c r="D38" s="60"/>
      <c r="E38" s="60"/>
      <c r="F38" s="60"/>
      <c r="G38" s="60"/>
      <c r="H38" s="60"/>
      <c r="I38" s="94"/>
    </row>
    <row r="39" spans="1:9" s="93" customFormat="1" ht="11.45" customHeight="1" x14ac:dyDescent="0.2">
      <c r="A39" s="45">
        <f>IF(D39&lt;&gt;"",COUNTA($D$10:D39),"")</f>
        <v>19</v>
      </c>
      <c r="B39" s="56" t="s">
        <v>151</v>
      </c>
      <c r="C39" s="60">
        <v>37</v>
      </c>
      <c r="D39" s="60">
        <v>1494</v>
      </c>
      <c r="E39" s="60">
        <v>1488</v>
      </c>
      <c r="F39" s="60">
        <v>45411</v>
      </c>
      <c r="G39" s="60">
        <v>209367</v>
      </c>
      <c r="H39" s="60">
        <v>142053</v>
      </c>
      <c r="I39" s="94"/>
    </row>
    <row r="40" spans="1:9" s="93" customFormat="1" ht="11.45" customHeight="1" x14ac:dyDescent="0.2">
      <c r="A40" s="45" t="str">
        <f>IF(D40&lt;&gt;"",COUNTA($D$10:D40),"")</f>
        <v/>
      </c>
      <c r="B40" s="56"/>
      <c r="C40" s="60"/>
      <c r="D40" s="60"/>
      <c r="E40" s="60"/>
      <c r="F40" s="60"/>
      <c r="G40" s="60"/>
      <c r="H40" s="60"/>
    </row>
    <row r="41" spans="1:9" s="93" customFormat="1" ht="11.45" customHeight="1" x14ac:dyDescent="0.2">
      <c r="A41" s="45">
        <f>IF(D41&lt;&gt;"",COUNTA($D$10:D41),"")</f>
        <v>20</v>
      </c>
      <c r="B41" s="56" t="s">
        <v>152</v>
      </c>
      <c r="C41" s="60">
        <v>30</v>
      </c>
      <c r="D41" s="60">
        <v>1289</v>
      </c>
      <c r="E41" s="60">
        <v>1378</v>
      </c>
      <c r="F41" s="60">
        <v>40177</v>
      </c>
      <c r="G41" s="60">
        <v>175301</v>
      </c>
      <c r="H41" s="60">
        <v>184168</v>
      </c>
    </row>
    <row r="42" spans="1:9" s="93" customFormat="1" ht="11.45" customHeight="1" x14ac:dyDescent="0.2">
      <c r="A42" s="45">
        <f>IF(D42&lt;&gt;"",COUNTA($D$10:D42),"")</f>
        <v>21</v>
      </c>
      <c r="B42" s="77" t="s">
        <v>153</v>
      </c>
      <c r="C42" s="60">
        <v>6</v>
      </c>
      <c r="D42" s="60">
        <v>352</v>
      </c>
      <c r="E42" s="60">
        <v>377</v>
      </c>
      <c r="F42" s="60">
        <v>12728</v>
      </c>
      <c r="G42" s="60">
        <v>67026</v>
      </c>
      <c r="H42" s="60">
        <v>86542</v>
      </c>
    </row>
    <row r="43" spans="1:9" s="93" customFormat="1" ht="11.45" customHeight="1" x14ac:dyDescent="0.2">
      <c r="A43" s="45" t="str">
        <f>IF(D43&lt;&gt;"",COUNTA($D$10:D43),"")</f>
        <v/>
      </c>
      <c r="B43" s="77"/>
      <c r="C43" s="60"/>
      <c r="D43" s="60"/>
      <c r="E43" s="60"/>
      <c r="F43" s="60"/>
      <c r="G43" s="60"/>
      <c r="H43" s="60"/>
    </row>
    <row r="44" spans="1:9" s="93" customFormat="1" ht="11.45" customHeight="1" x14ac:dyDescent="0.2">
      <c r="A44" s="45">
        <f>IF(D44&lt;&gt;"",COUNTA($D$10:D44),"")</f>
        <v>22</v>
      </c>
      <c r="B44" s="56" t="s">
        <v>154</v>
      </c>
      <c r="C44" s="60">
        <v>20</v>
      </c>
      <c r="D44" s="60">
        <v>1063</v>
      </c>
      <c r="E44" s="60">
        <v>992</v>
      </c>
      <c r="F44" s="60">
        <v>35604</v>
      </c>
      <c r="G44" s="60">
        <v>158671</v>
      </c>
      <c r="H44" s="60">
        <v>83481</v>
      </c>
    </row>
    <row r="45" spans="1:9" s="93" customFormat="1" ht="11.45" customHeight="1" x14ac:dyDescent="0.2">
      <c r="A45" s="45">
        <f>IF(D45&lt;&gt;"",COUNTA($D$10:D45),"")</f>
        <v>23</v>
      </c>
      <c r="B45" s="77" t="s">
        <v>155</v>
      </c>
      <c r="C45" s="60">
        <v>3</v>
      </c>
      <c r="D45" s="60">
        <v>168</v>
      </c>
      <c r="E45" s="60">
        <v>139</v>
      </c>
      <c r="F45" s="60">
        <v>6139</v>
      </c>
      <c r="G45" s="60">
        <v>33763</v>
      </c>
      <c r="H45" s="60">
        <v>9205</v>
      </c>
    </row>
    <row r="46" spans="1:9" s="93" customFormat="1" ht="11.45" customHeight="1" x14ac:dyDescent="0.2">
      <c r="A46" s="45" t="str">
        <f>IF(D46&lt;&gt;"",COUNTA($D$10:D46),"")</f>
        <v/>
      </c>
      <c r="B46" s="77"/>
      <c r="C46" s="60"/>
      <c r="D46" s="60"/>
      <c r="E46" s="60"/>
      <c r="F46" s="60"/>
      <c r="G46" s="60"/>
      <c r="H46" s="60"/>
    </row>
    <row r="47" spans="1:9" s="93" customFormat="1" ht="11.45" customHeight="1" x14ac:dyDescent="0.2">
      <c r="A47" s="45">
        <f>IF(D47&lt;&gt;"",COUNTA($D$10:D47),"")</f>
        <v>24</v>
      </c>
      <c r="B47" s="56" t="s">
        <v>156</v>
      </c>
      <c r="C47" s="60">
        <v>30</v>
      </c>
      <c r="D47" s="60">
        <v>1304</v>
      </c>
      <c r="E47" s="60">
        <v>1328</v>
      </c>
      <c r="F47" s="60">
        <v>37540</v>
      </c>
      <c r="G47" s="60">
        <v>186919</v>
      </c>
      <c r="H47" s="60">
        <v>161500</v>
      </c>
    </row>
    <row r="48" spans="1:9" s="93" customFormat="1" ht="11.45" customHeight="1" x14ac:dyDescent="0.2">
      <c r="A48" s="45">
        <f>IF(D48&lt;&gt;"",COUNTA($D$10:D48),"")</f>
        <v>25</v>
      </c>
      <c r="B48" s="77" t="s">
        <v>157</v>
      </c>
      <c r="C48" s="60">
        <v>7</v>
      </c>
      <c r="D48" s="60">
        <v>492</v>
      </c>
      <c r="E48" s="60">
        <v>506</v>
      </c>
      <c r="F48" s="60">
        <v>14095</v>
      </c>
      <c r="G48" s="60">
        <v>76049</v>
      </c>
      <c r="H48" s="60">
        <v>49994</v>
      </c>
    </row>
    <row r="49" spans="1:8" s="93" customFormat="1" ht="11.45" customHeight="1" x14ac:dyDescent="0.2">
      <c r="A49" s="45" t="str">
        <f>IF(D49&lt;&gt;"",COUNTA($D$10:D49),"")</f>
        <v/>
      </c>
      <c r="B49" s="77"/>
      <c r="C49" s="60"/>
      <c r="D49" s="60"/>
      <c r="E49" s="60"/>
      <c r="F49" s="60"/>
      <c r="G49" s="60"/>
      <c r="H49" s="60"/>
    </row>
    <row r="50" spans="1:8" s="93" customFormat="1" ht="11.45" customHeight="1" x14ac:dyDescent="0.2">
      <c r="A50" s="45">
        <f>IF(D50&lt;&gt;"",COUNTA($D$10:D50),"")</f>
        <v>26</v>
      </c>
      <c r="B50" s="56" t="s">
        <v>158</v>
      </c>
      <c r="C50" s="60">
        <v>33</v>
      </c>
      <c r="D50" s="60">
        <v>1322</v>
      </c>
      <c r="E50" s="60">
        <v>1400</v>
      </c>
      <c r="F50" s="60">
        <v>41840</v>
      </c>
      <c r="G50" s="60">
        <v>210981</v>
      </c>
      <c r="H50" s="60">
        <v>217851</v>
      </c>
    </row>
    <row r="51" spans="1:8" s="90" customFormat="1" ht="11.45" customHeight="1" x14ac:dyDescent="0.2">
      <c r="C51" s="60"/>
      <c r="D51" s="60"/>
      <c r="E51" s="60"/>
      <c r="F51" s="60"/>
      <c r="G51" s="60"/>
      <c r="H51" s="60"/>
    </row>
    <row r="52" spans="1:8" s="90" customFormat="1" ht="11.45" customHeight="1" x14ac:dyDescent="0.2">
      <c r="C52" s="60"/>
      <c r="D52" s="60"/>
      <c r="E52" s="60"/>
      <c r="F52" s="60"/>
      <c r="G52" s="60"/>
      <c r="H52" s="60"/>
    </row>
    <row r="53" spans="1:8" s="90" customFormat="1" ht="11.45" customHeight="1" x14ac:dyDescent="0.2">
      <c r="C53" s="60"/>
      <c r="D53" s="60"/>
      <c r="E53" s="60"/>
      <c r="F53" s="60"/>
      <c r="G53" s="60"/>
      <c r="H53" s="60"/>
    </row>
    <row r="54" spans="1:8" s="90" customFormat="1" ht="11.45" customHeight="1" x14ac:dyDescent="0.2">
      <c r="C54" s="60"/>
      <c r="D54" s="60"/>
      <c r="E54" s="60"/>
      <c r="F54" s="60"/>
      <c r="G54" s="60"/>
      <c r="H54" s="60"/>
    </row>
    <row r="55" spans="1:8" s="90" customFormat="1" ht="11.45" customHeight="1" x14ac:dyDescent="0.2">
      <c r="C55" s="60"/>
      <c r="D55" s="60"/>
      <c r="E55" s="60"/>
      <c r="F55" s="60"/>
      <c r="G55" s="60"/>
      <c r="H55" s="60"/>
    </row>
    <row r="56" spans="1:8" s="90" customFormat="1" ht="11.45" customHeight="1" x14ac:dyDescent="0.2"/>
    <row r="57" spans="1:8" s="90" customFormat="1" ht="11.45" customHeight="1" x14ac:dyDescent="0.2"/>
    <row r="58" spans="1:8" s="90" customFormat="1" ht="11.45" customHeight="1" x14ac:dyDescent="0.2"/>
    <row r="59" spans="1:8" s="90" customFormat="1" ht="11.45" customHeight="1" x14ac:dyDescent="0.2"/>
    <row r="60" spans="1:8" s="90" customFormat="1" ht="11.45" customHeight="1" x14ac:dyDescent="0.2"/>
    <row r="61" spans="1:8" s="90" customFormat="1" ht="11.45" customHeight="1" x14ac:dyDescent="0.2"/>
    <row r="62" spans="1:8" s="90" customFormat="1" ht="11.45" customHeight="1" x14ac:dyDescent="0.2"/>
    <row r="63" spans="1:8" ht="11.45" customHeight="1" x14ac:dyDescent="0.2">
      <c r="C63" s="90"/>
      <c r="D63" s="90"/>
      <c r="E63" s="90"/>
      <c r="F63" s="90"/>
      <c r="G63" s="90"/>
      <c r="H63" s="90"/>
    </row>
    <row r="64" spans="1:8" ht="11.45" customHeight="1" x14ac:dyDescent="0.2">
      <c r="C64" s="90"/>
      <c r="D64" s="90"/>
      <c r="E64" s="90"/>
      <c r="F64" s="90"/>
      <c r="G64" s="90"/>
      <c r="H64" s="90"/>
    </row>
    <row r="65" spans="3:8" ht="11.45" customHeight="1" x14ac:dyDescent="0.2">
      <c r="C65" s="90"/>
      <c r="D65" s="90"/>
      <c r="E65" s="90"/>
      <c r="F65" s="90"/>
      <c r="G65" s="90"/>
      <c r="H65" s="90"/>
    </row>
    <row r="66" spans="3:8" ht="11.45" customHeight="1" x14ac:dyDescent="0.2">
      <c r="C66" s="90"/>
      <c r="D66" s="90"/>
      <c r="E66" s="90"/>
      <c r="F66" s="90"/>
      <c r="G66" s="90"/>
      <c r="H66" s="90"/>
    </row>
    <row r="67" spans="3:8" ht="11.45" customHeight="1" x14ac:dyDescent="0.2">
      <c r="C67" s="90"/>
      <c r="D67" s="90"/>
      <c r="E67" s="90"/>
      <c r="F67" s="90"/>
      <c r="G67" s="90"/>
      <c r="H67" s="90"/>
    </row>
  </sheetData>
  <mergeCells count="16">
    <mergeCell ref="C9:H9"/>
    <mergeCell ref="C30:H30"/>
    <mergeCell ref="A1:B1"/>
    <mergeCell ref="A2:B2"/>
    <mergeCell ref="A3:A7"/>
    <mergeCell ref="B3:B7"/>
    <mergeCell ref="D3:D6"/>
    <mergeCell ref="E3:E6"/>
    <mergeCell ref="C2:H2"/>
    <mergeCell ref="C1:H1"/>
    <mergeCell ref="F7:H7"/>
    <mergeCell ref="C3:C6"/>
    <mergeCell ref="C7:D7"/>
    <mergeCell ref="H3:H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10&amp;R&amp;"-,Standard"&amp;7&amp;P</oddFooter>
    <evenFooter>&amp;L&amp;"-,Standard"&amp;7&amp;P&amp;R&amp;"-,Standard"&amp;7StatA MV, Statistischer Bericht E213 2022 10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activeCell="B14" sqref="B14:C14"/>
      <selection pane="topRight" activeCell="B14" sqref="B14:C14"/>
      <selection pane="bottomLeft" activeCell="B14" sqref="B14:C14"/>
      <selection pane="bottomRight" activeCell="D7" sqref="D7:F7"/>
    </sheetView>
  </sheetViews>
  <sheetFormatPr baseColWidth="10" defaultColWidth="11.42578125" defaultRowHeight="11.45" customHeight="1" x14ac:dyDescent="0.2"/>
  <cols>
    <col min="1" max="1" width="3.7109375" style="67" customWidth="1"/>
    <col min="2" max="2" width="28.7109375" style="67" customWidth="1"/>
    <col min="3" max="3" width="8.7109375" style="67" customWidth="1"/>
    <col min="4" max="6" width="16.7109375" style="67" customWidth="1"/>
    <col min="7" max="16384" width="11.42578125" style="67"/>
  </cols>
  <sheetData>
    <row r="1" spans="1:6" s="46" customFormat="1" ht="39.950000000000003" customHeight="1" x14ac:dyDescent="0.2">
      <c r="A1" s="147" t="s">
        <v>43</v>
      </c>
      <c r="B1" s="148"/>
      <c r="C1" s="148"/>
      <c r="D1" s="144" t="s">
        <v>142</v>
      </c>
      <c r="E1" s="144"/>
      <c r="F1" s="169"/>
    </row>
    <row r="2" spans="1:6" ht="35.1" customHeight="1" x14ac:dyDescent="0.2">
      <c r="A2" s="149" t="s">
        <v>159</v>
      </c>
      <c r="B2" s="150"/>
      <c r="C2" s="150"/>
      <c r="D2" s="141" t="s">
        <v>216</v>
      </c>
      <c r="E2" s="141"/>
      <c r="F2" s="157"/>
    </row>
    <row r="3" spans="1:6" ht="11.45" customHeight="1" x14ac:dyDescent="0.2">
      <c r="A3" s="151" t="s">
        <v>58</v>
      </c>
      <c r="B3" s="153" t="s">
        <v>160</v>
      </c>
      <c r="C3" s="153" t="s">
        <v>161</v>
      </c>
      <c r="D3" s="174" t="s">
        <v>194</v>
      </c>
      <c r="E3" s="174" t="s">
        <v>217</v>
      </c>
      <c r="F3" s="154" t="s">
        <v>162</v>
      </c>
    </row>
    <row r="4" spans="1:6" ht="11.45" customHeight="1" x14ac:dyDescent="0.2">
      <c r="A4" s="152"/>
      <c r="B4" s="153"/>
      <c r="C4" s="153"/>
      <c r="D4" s="153"/>
      <c r="E4" s="153"/>
      <c r="F4" s="154"/>
    </row>
    <row r="5" spans="1:6" ht="11.45" customHeight="1" x14ac:dyDescent="0.2">
      <c r="A5" s="152"/>
      <c r="B5" s="153"/>
      <c r="C5" s="153"/>
      <c r="D5" s="153"/>
      <c r="E5" s="153"/>
      <c r="F5" s="110" t="s">
        <v>90</v>
      </c>
    </row>
    <row r="6" spans="1:6" s="49" customFormat="1" ht="11.45" customHeight="1" x14ac:dyDescent="0.2">
      <c r="A6" s="47">
        <v>1</v>
      </c>
      <c r="B6" s="48">
        <v>2</v>
      </c>
      <c r="C6" s="48">
        <v>3</v>
      </c>
      <c r="D6" s="50">
        <v>4</v>
      </c>
      <c r="E6" s="50">
        <v>5</v>
      </c>
      <c r="F6" s="89">
        <v>6</v>
      </c>
    </row>
    <row r="7" spans="1:6" ht="20.100000000000001" customHeight="1" x14ac:dyDescent="0.2">
      <c r="A7" s="75"/>
      <c r="B7" s="71"/>
      <c r="C7" s="64"/>
      <c r="D7" s="170" t="s">
        <v>163</v>
      </c>
      <c r="E7" s="171"/>
      <c r="F7" s="171"/>
    </row>
    <row r="8" spans="1:6" ht="11.45" customHeight="1" x14ac:dyDescent="0.2">
      <c r="A8" s="45">
        <f>IF(E8&lt;&gt;"",COUNTA($E8:E$8),"")</f>
        <v>1</v>
      </c>
      <c r="B8" s="59" t="s">
        <v>146</v>
      </c>
      <c r="C8" s="66" t="s">
        <v>67</v>
      </c>
      <c r="D8" s="102">
        <v>232</v>
      </c>
      <c r="E8" s="102">
        <v>228</v>
      </c>
      <c r="F8" s="98">
        <v>1.7543859649122879</v>
      </c>
    </row>
    <row r="9" spans="1:6" ht="11.45" customHeight="1" x14ac:dyDescent="0.2">
      <c r="A9" s="45" t="str">
        <f>IF(E9&lt;&gt;"",COUNTA($E$8:E9),"")</f>
        <v/>
      </c>
      <c r="B9" s="59"/>
      <c r="C9" s="66"/>
      <c r="F9" s="98"/>
    </row>
    <row r="10" spans="1:6" s="70" customFormat="1" ht="11.45" customHeight="1" x14ac:dyDescent="0.2">
      <c r="A10" s="45">
        <f>IF(E10&lt;&gt;"",COUNTA($E$8:E10),"")</f>
        <v>2</v>
      </c>
      <c r="B10" s="56" t="s">
        <v>147</v>
      </c>
      <c r="C10" s="64" t="s">
        <v>67</v>
      </c>
      <c r="D10" s="103">
        <v>16</v>
      </c>
      <c r="E10" s="103">
        <v>15</v>
      </c>
      <c r="F10" s="99">
        <v>6.6666666666666714</v>
      </c>
    </row>
    <row r="11" spans="1:6" ht="11.45" customHeight="1" x14ac:dyDescent="0.2">
      <c r="A11" s="45">
        <f>IF(E11&lt;&gt;"",COUNTA($E$8:E11),"")</f>
        <v>3</v>
      </c>
      <c r="B11" s="56" t="s">
        <v>148</v>
      </c>
      <c r="C11" s="64" t="s">
        <v>67</v>
      </c>
      <c r="D11" s="103">
        <v>14</v>
      </c>
      <c r="E11" s="103">
        <v>16</v>
      </c>
      <c r="F11" s="99">
        <v>-12.5</v>
      </c>
    </row>
    <row r="12" spans="1:6" ht="11.45" customHeight="1" x14ac:dyDescent="0.2">
      <c r="A12" s="45" t="str">
        <f>IF(E12&lt;&gt;"",COUNTA($E$8:E12),"")</f>
        <v/>
      </c>
      <c r="B12" s="56"/>
      <c r="C12" s="64"/>
      <c r="F12" s="99"/>
    </row>
    <row r="13" spans="1:6" ht="11.45" customHeight="1" x14ac:dyDescent="0.2">
      <c r="A13" s="45">
        <f>IF(E13&lt;&gt;"",COUNTA($E$8:E13),"")</f>
        <v>4</v>
      </c>
      <c r="B13" s="56" t="s">
        <v>149</v>
      </c>
      <c r="C13" s="64" t="s">
        <v>67</v>
      </c>
      <c r="D13" s="103">
        <v>55</v>
      </c>
      <c r="E13" s="103">
        <v>42</v>
      </c>
      <c r="F13" s="99">
        <v>30.952380952380953</v>
      </c>
    </row>
    <row r="14" spans="1:6" ht="11.45" customHeight="1" x14ac:dyDescent="0.2">
      <c r="A14" s="45">
        <f>IF(E14&lt;&gt;"",COUNTA($E$8:E14),"")</f>
        <v>5</v>
      </c>
      <c r="B14" s="56" t="s">
        <v>151</v>
      </c>
      <c r="C14" s="64" t="s">
        <v>67</v>
      </c>
      <c r="D14" s="103">
        <v>36</v>
      </c>
      <c r="E14" s="103">
        <v>41</v>
      </c>
      <c r="F14" s="99">
        <v>-12.195121951219512</v>
      </c>
    </row>
    <row r="15" spans="1:6" ht="11.45" customHeight="1" x14ac:dyDescent="0.2">
      <c r="A15" s="45">
        <f>IF(E15&lt;&gt;"",COUNTA($E$8:E15),"")</f>
        <v>6</v>
      </c>
      <c r="B15" s="56" t="s">
        <v>152</v>
      </c>
      <c r="C15" s="64" t="s">
        <v>67</v>
      </c>
      <c r="D15" s="103">
        <v>30</v>
      </c>
      <c r="E15" s="103">
        <v>29</v>
      </c>
      <c r="F15" s="99">
        <v>3.4482758620689653</v>
      </c>
    </row>
    <row r="16" spans="1:6" ht="11.45" customHeight="1" x14ac:dyDescent="0.2">
      <c r="A16" s="45">
        <f>IF(E16&lt;&gt;"",COUNTA($E$8:E16),"")</f>
        <v>7</v>
      </c>
      <c r="B16" s="56" t="s">
        <v>154</v>
      </c>
      <c r="C16" s="64" t="s">
        <v>67</v>
      </c>
      <c r="D16" s="103">
        <v>19</v>
      </c>
      <c r="E16" s="103">
        <v>21</v>
      </c>
      <c r="F16" s="99">
        <v>-9.5238095238095237</v>
      </c>
    </row>
    <row r="17" spans="1:6" ht="11.45" customHeight="1" x14ac:dyDescent="0.2">
      <c r="A17" s="45">
        <f>IF(E17&lt;&gt;"",COUNTA($E$8:E17),"")</f>
        <v>8</v>
      </c>
      <c r="B17" s="56" t="s">
        <v>156</v>
      </c>
      <c r="C17" s="64" t="s">
        <v>67</v>
      </c>
      <c r="D17" s="103">
        <v>30</v>
      </c>
      <c r="E17" s="103">
        <v>31</v>
      </c>
      <c r="F17" s="99">
        <v>-3.225806451612903</v>
      </c>
    </row>
    <row r="18" spans="1:6" ht="11.45" customHeight="1" x14ac:dyDescent="0.2">
      <c r="A18" s="45">
        <f>IF(E18&lt;&gt;"",COUNTA($E$8:E18),"")</f>
        <v>9</v>
      </c>
      <c r="B18" s="56" t="s">
        <v>158</v>
      </c>
      <c r="C18" s="64" t="s">
        <v>67</v>
      </c>
      <c r="D18" s="103">
        <v>32</v>
      </c>
      <c r="E18" s="103">
        <v>33</v>
      </c>
      <c r="F18" s="99">
        <v>-3.0303030303030303</v>
      </c>
    </row>
    <row r="19" spans="1:6" ht="20.100000000000001" customHeight="1" x14ac:dyDescent="0.2">
      <c r="A19" s="45" t="str">
        <f>IF(E19&lt;&gt;"",COUNTA($E$8:E19),"")</f>
        <v/>
      </c>
      <c r="C19" s="64"/>
      <c r="D19" s="172" t="s">
        <v>164</v>
      </c>
      <c r="E19" s="173"/>
      <c r="F19" s="173"/>
    </row>
    <row r="20" spans="1:6" ht="11.45" customHeight="1" x14ac:dyDescent="0.2">
      <c r="A20" s="45">
        <f>IF(E20&lt;&gt;"",COUNTA($E$8:E20),"")</f>
        <v>10</v>
      </c>
      <c r="B20" s="59" t="s">
        <v>146</v>
      </c>
      <c r="C20" s="66" t="s">
        <v>67</v>
      </c>
      <c r="D20" s="102">
        <v>10377</v>
      </c>
      <c r="E20" s="102">
        <v>10311</v>
      </c>
      <c r="F20" s="98">
        <v>0.64009310445156586</v>
      </c>
    </row>
    <row r="21" spans="1:6" ht="11.45" customHeight="1" x14ac:dyDescent="0.2">
      <c r="A21" s="45" t="str">
        <f>IF(E21&lt;&gt;"",COUNTA($E$8:E21),"")</f>
        <v/>
      </c>
      <c r="B21" s="59"/>
      <c r="C21" s="64"/>
      <c r="D21" s="102"/>
      <c r="E21" s="102"/>
      <c r="F21" s="98"/>
    </row>
    <row r="22" spans="1:6" ht="11.45" customHeight="1" x14ac:dyDescent="0.2">
      <c r="A22" s="45">
        <f>IF(E22&lt;&gt;"",COUNTA($E$8:E22),"")</f>
        <v>11</v>
      </c>
      <c r="B22" s="56" t="s">
        <v>147</v>
      </c>
      <c r="C22" s="64" t="s">
        <v>67</v>
      </c>
      <c r="D22" s="103">
        <v>831</v>
      </c>
      <c r="E22" s="103">
        <v>797</v>
      </c>
      <c r="F22" s="99">
        <v>4.2659974905897116</v>
      </c>
    </row>
    <row r="23" spans="1:6" ht="11.45" customHeight="1" x14ac:dyDescent="0.2">
      <c r="A23" s="45">
        <f>IF(E23&lt;&gt;"",COUNTA($E$8:E23),"")</f>
        <v>12</v>
      </c>
      <c r="B23" s="56" t="s">
        <v>148</v>
      </c>
      <c r="C23" s="64" t="s">
        <v>67</v>
      </c>
      <c r="D23" s="103">
        <v>686</v>
      </c>
      <c r="E23" s="103">
        <v>720</v>
      </c>
      <c r="F23" s="99">
        <v>-4.7222222222222285</v>
      </c>
    </row>
    <row r="24" spans="1:6" ht="11.45" customHeight="1" x14ac:dyDescent="0.2">
      <c r="A24" s="45" t="str">
        <f>IF(E24&lt;&gt;"",COUNTA($E$8:E24),"")</f>
        <v/>
      </c>
      <c r="B24" s="56"/>
      <c r="C24" s="64"/>
      <c r="D24" s="103"/>
      <c r="E24" s="103"/>
      <c r="F24" s="99"/>
    </row>
    <row r="25" spans="1:6" ht="11.45" customHeight="1" x14ac:dyDescent="0.2">
      <c r="A25" s="45">
        <f>IF(E25&lt;&gt;"",COUNTA($E$8:E25),"")</f>
        <v>13</v>
      </c>
      <c r="B25" s="56" t="s">
        <v>149</v>
      </c>
      <c r="C25" s="64" t="s">
        <v>67</v>
      </c>
      <c r="D25" s="103">
        <v>2446</v>
      </c>
      <c r="E25" s="103">
        <v>2205</v>
      </c>
      <c r="F25" s="99">
        <v>10.929705215419501</v>
      </c>
    </row>
    <row r="26" spans="1:6" ht="11.45" customHeight="1" x14ac:dyDescent="0.2">
      <c r="A26" s="45">
        <f>IF(E26&lt;&gt;"",COUNTA($E$8:E26),"")</f>
        <v>14</v>
      </c>
      <c r="B26" s="56" t="s">
        <v>151</v>
      </c>
      <c r="C26" s="64" t="s">
        <v>67</v>
      </c>
      <c r="D26" s="103">
        <v>1473</v>
      </c>
      <c r="E26" s="103">
        <v>1528</v>
      </c>
      <c r="F26" s="99">
        <v>-3.5994764397905761</v>
      </c>
    </row>
    <row r="27" spans="1:6" ht="11.45" customHeight="1" x14ac:dyDescent="0.2">
      <c r="A27" s="45">
        <f>IF(E27&lt;&gt;"",COUNTA($E$8:E27),"")</f>
        <v>15</v>
      </c>
      <c r="B27" s="56" t="s">
        <v>152</v>
      </c>
      <c r="C27" s="64" t="s">
        <v>67</v>
      </c>
      <c r="D27" s="103">
        <v>1297</v>
      </c>
      <c r="E27" s="103">
        <v>1264</v>
      </c>
      <c r="F27" s="99">
        <v>2.6107594936708862</v>
      </c>
    </row>
    <row r="28" spans="1:6" ht="11.45" customHeight="1" x14ac:dyDescent="0.2">
      <c r="A28" s="45">
        <f>IF(E28&lt;&gt;"",COUNTA($E$8:E28),"")</f>
        <v>16</v>
      </c>
      <c r="B28" s="56" t="s">
        <v>154</v>
      </c>
      <c r="C28" s="64" t="s">
        <v>67</v>
      </c>
      <c r="D28" s="103">
        <v>1048</v>
      </c>
      <c r="E28" s="103">
        <v>1124</v>
      </c>
      <c r="F28" s="99">
        <v>-6.7615658362989324</v>
      </c>
    </row>
    <row r="29" spans="1:6" ht="11.45" customHeight="1" x14ac:dyDescent="0.2">
      <c r="A29" s="45">
        <f>IF(E29&lt;&gt;"",COUNTA($E$8:E29),"")</f>
        <v>17</v>
      </c>
      <c r="B29" s="56" t="s">
        <v>156</v>
      </c>
      <c r="C29" s="64" t="s">
        <v>67</v>
      </c>
      <c r="D29" s="103">
        <v>1295</v>
      </c>
      <c r="E29" s="103">
        <v>1329</v>
      </c>
      <c r="F29" s="99">
        <v>-2.5583145221971408</v>
      </c>
    </row>
    <row r="30" spans="1:6" s="70" customFormat="1" ht="11.45" customHeight="1" x14ac:dyDescent="0.2">
      <c r="A30" s="45">
        <f>IF(E30&lt;&gt;"",COUNTA($E$8:E30),"")</f>
        <v>18</v>
      </c>
      <c r="B30" s="56" t="s">
        <v>158</v>
      </c>
      <c r="C30" s="64" t="s">
        <v>67</v>
      </c>
      <c r="D30" s="103">
        <v>1301</v>
      </c>
      <c r="E30" s="103">
        <v>1344</v>
      </c>
      <c r="F30" s="99">
        <v>-3.1994047619047619</v>
      </c>
    </row>
  </sheetData>
  <mergeCells count="12">
    <mergeCell ref="D7:F7"/>
    <mergeCell ref="D1:F1"/>
    <mergeCell ref="D19:F19"/>
    <mergeCell ref="A1:C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10&amp;R&amp;"-,Standard"&amp;7&amp;P</oddFooter>
    <evenFooter>&amp;L&amp;"-,Standard"&amp;7&amp;P&amp;R&amp;"-,Standard"&amp;7StatA MV, Statistischer Bericht E213 2022 10</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activeCell="B14" sqref="B14:C14"/>
      <selection pane="topRight" activeCell="B14" sqref="B14:C14"/>
      <selection pane="bottomLeft" activeCell="B14" sqref="B14:C14"/>
      <selection pane="bottomRight" activeCell="D7" sqref="D7:F7"/>
    </sheetView>
  </sheetViews>
  <sheetFormatPr baseColWidth="10" defaultColWidth="11.42578125" defaultRowHeight="11.45" customHeight="1" x14ac:dyDescent="0.2"/>
  <cols>
    <col min="1" max="1" width="3.7109375" style="67" customWidth="1"/>
    <col min="2" max="2" width="28.7109375" style="67" customWidth="1"/>
    <col min="3" max="3" width="8.7109375" style="67" customWidth="1"/>
    <col min="4" max="6" width="16.7109375" style="67" customWidth="1"/>
    <col min="7" max="16384" width="11.42578125" style="67"/>
  </cols>
  <sheetData>
    <row r="1" spans="1:6" s="46" customFormat="1" ht="39.950000000000003" customHeight="1" x14ac:dyDescent="0.2">
      <c r="A1" s="147" t="s">
        <v>43</v>
      </c>
      <c r="B1" s="148"/>
      <c r="C1" s="148"/>
      <c r="D1" s="144" t="s">
        <v>142</v>
      </c>
      <c r="E1" s="144"/>
      <c r="F1" s="169"/>
    </row>
    <row r="2" spans="1:6" ht="35.1" customHeight="1" x14ac:dyDescent="0.2">
      <c r="A2" s="149" t="s">
        <v>165</v>
      </c>
      <c r="B2" s="150"/>
      <c r="C2" s="150"/>
      <c r="D2" s="157" t="s">
        <v>218</v>
      </c>
      <c r="E2" s="160"/>
      <c r="F2" s="160"/>
    </row>
    <row r="3" spans="1:6" ht="11.45" customHeight="1" x14ac:dyDescent="0.2">
      <c r="A3" s="151" t="s">
        <v>58</v>
      </c>
      <c r="B3" s="153" t="s">
        <v>160</v>
      </c>
      <c r="C3" s="153" t="s">
        <v>161</v>
      </c>
      <c r="D3" s="175" t="s">
        <v>194</v>
      </c>
      <c r="E3" s="175" t="s">
        <v>217</v>
      </c>
      <c r="F3" s="165" t="s">
        <v>162</v>
      </c>
    </row>
    <row r="4" spans="1:6" ht="11.45" customHeight="1" x14ac:dyDescent="0.2">
      <c r="A4" s="152"/>
      <c r="B4" s="153"/>
      <c r="C4" s="153"/>
      <c r="D4" s="176"/>
      <c r="E4" s="176"/>
      <c r="F4" s="166"/>
    </row>
    <row r="5" spans="1:6" ht="11.45" customHeight="1" x14ac:dyDescent="0.2">
      <c r="A5" s="152"/>
      <c r="B5" s="153"/>
      <c r="C5" s="153"/>
      <c r="D5" s="177"/>
      <c r="E5" s="177"/>
      <c r="F5" s="110" t="s">
        <v>90</v>
      </c>
    </row>
    <row r="6" spans="1:6" s="49" customFormat="1" ht="11.45" customHeight="1" x14ac:dyDescent="0.2">
      <c r="A6" s="47">
        <v>1</v>
      </c>
      <c r="B6" s="48">
        <v>2</v>
      </c>
      <c r="C6" s="48">
        <v>3</v>
      </c>
      <c r="D6" s="50">
        <v>4</v>
      </c>
      <c r="E6" s="50">
        <v>5</v>
      </c>
      <c r="F6" s="89">
        <v>6</v>
      </c>
    </row>
    <row r="7" spans="1:6" ht="20.100000000000001" customHeight="1" x14ac:dyDescent="0.2">
      <c r="A7" s="75"/>
      <c r="B7" s="71"/>
      <c r="C7" s="107"/>
      <c r="D7" s="170" t="s">
        <v>166</v>
      </c>
      <c r="E7" s="171"/>
      <c r="F7" s="171"/>
    </row>
    <row r="8" spans="1:6" ht="11.45" customHeight="1" x14ac:dyDescent="0.2">
      <c r="A8" s="45">
        <f>IF(E8&lt;&gt;"",COUNTA($E8:E$8),"")</f>
        <v>1</v>
      </c>
      <c r="B8" s="59" t="s">
        <v>146</v>
      </c>
      <c r="C8" s="81" t="s">
        <v>167</v>
      </c>
      <c r="D8" s="102">
        <v>1048</v>
      </c>
      <c r="E8" s="102">
        <v>1111</v>
      </c>
      <c r="F8" s="98">
        <v>-5.6705670567056643</v>
      </c>
    </row>
    <row r="9" spans="1:6" ht="11.45" customHeight="1" x14ac:dyDescent="0.2">
      <c r="A9" s="45" t="str">
        <f>IF(E9&lt;&gt;"",COUNTA($E$8:E9),"")</f>
        <v/>
      </c>
      <c r="B9" s="59"/>
      <c r="C9" s="107"/>
      <c r="D9" s="102"/>
      <c r="E9" s="102"/>
      <c r="F9" s="99"/>
    </row>
    <row r="10" spans="1:6" s="70" customFormat="1" ht="11.45" customHeight="1" x14ac:dyDescent="0.2">
      <c r="A10" s="45">
        <f>IF(E10&lt;&gt;"",COUNTA($E$8:E10),"")</f>
        <v>2</v>
      </c>
      <c r="B10" s="56" t="s">
        <v>147</v>
      </c>
      <c r="C10" s="80" t="s">
        <v>167</v>
      </c>
      <c r="D10" s="103">
        <v>85</v>
      </c>
      <c r="E10" s="103">
        <v>83</v>
      </c>
      <c r="F10" s="99">
        <v>2.409638554216869</v>
      </c>
    </row>
    <row r="11" spans="1:6" ht="11.45" customHeight="1" x14ac:dyDescent="0.2">
      <c r="A11" s="45">
        <f>IF(E11&lt;&gt;"",COUNTA($E$8:E11),"")</f>
        <v>3</v>
      </c>
      <c r="B11" s="56" t="s">
        <v>148</v>
      </c>
      <c r="C11" s="80" t="s">
        <v>167</v>
      </c>
      <c r="D11" s="103">
        <v>78</v>
      </c>
      <c r="E11" s="103">
        <v>88</v>
      </c>
      <c r="F11" s="99">
        <v>-11.36363636363636</v>
      </c>
    </row>
    <row r="12" spans="1:6" ht="11.45" customHeight="1" x14ac:dyDescent="0.2">
      <c r="A12" s="45" t="str">
        <f>IF(E12&lt;&gt;"",COUNTA($E$8:E12),"")</f>
        <v/>
      </c>
      <c r="B12" s="56"/>
      <c r="C12" s="107"/>
      <c r="D12" s="103"/>
      <c r="E12" s="103"/>
      <c r="F12" s="99"/>
    </row>
    <row r="13" spans="1:6" ht="11.45" customHeight="1" x14ac:dyDescent="0.2">
      <c r="A13" s="45">
        <f>IF(E13&lt;&gt;"",COUNTA($E$8:E13),"")</f>
        <v>4</v>
      </c>
      <c r="B13" s="56" t="s">
        <v>149</v>
      </c>
      <c r="C13" s="80" t="s">
        <v>167</v>
      </c>
      <c r="D13" s="103">
        <v>244</v>
      </c>
      <c r="E13" s="103">
        <v>236</v>
      </c>
      <c r="F13" s="99">
        <v>3.3898305084745761</v>
      </c>
    </row>
    <row r="14" spans="1:6" ht="11.45" customHeight="1" x14ac:dyDescent="0.2">
      <c r="A14" s="45">
        <f>IF(E14&lt;&gt;"",COUNTA($E$8:E14),"")</f>
        <v>5</v>
      </c>
      <c r="B14" s="56" t="s">
        <v>151</v>
      </c>
      <c r="C14" s="80" t="s">
        <v>167</v>
      </c>
      <c r="D14" s="103">
        <v>147</v>
      </c>
      <c r="E14" s="103">
        <v>162</v>
      </c>
      <c r="F14" s="99">
        <v>-9.2592592592592595</v>
      </c>
    </row>
    <row r="15" spans="1:6" ht="11.45" customHeight="1" x14ac:dyDescent="0.2">
      <c r="A15" s="45">
        <f>IF(E15&lt;&gt;"",COUNTA($E$8:E15),"")</f>
        <v>6</v>
      </c>
      <c r="B15" s="56" t="s">
        <v>152</v>
      </c>
      <c r="C15" s="80" t="s">
        <v>167</v>
      </c>
      <c r="D15" s="103">
        <v>136</v>
      </c>
      <c r="E15" s="103">
        <v>138</v>
      </c>
      <c r="F15" s="99">
        <v>-1.4492753623188406</v>
      </c>
    </row>
    <row r="16" spans="1:6" ht="11.45" customHeight="1" x14ac:dyDescent="0.2">
      <c r="A16" s="45">
        <f>IF(E16&lt;&gt;"",COUNTA($E$8:E16),"")</f>
        <v>7</v>
      </c>
      <c r="B16" s="56" t="s">
        <v>154</v>
      </c>
      <c r="C16" s="80" t="s">
        <v>167</v>
      </c>
      <c r="D16" s="103">
        <v>94</v>
      </c>
      <c r="E16" s="103">
        <v>111</v>
      </c>
      <c r="F16" s="99">
        <v>-15.315315315315315</v>
      </c>
    </row>
    <row r="17" spans="1:6" ht="11.45" customHeight="1" x14ac:dyDescent="0.2">
      <c r="A17" s="45">
        <f>IF(E17&lt;&gt;"",COUNTA($E$8:E17),"")</f>
        <v>8</v>
      </c>
      <c r="B17" s="56" t="s">
        <v>156</v>
      </c>
      <c r="C17" s="80" t="s">
        <v>167</v>
      </c>
      <c r="D17" s="103">
        <v>130</v>
      </c>
      <c r="E17" s="103">
        <v>144</v>
      </c>
      <c r="F17" s="99">
        <v>-9.7222222222222214</v>
      </c>
    </row>
    <row r="18" spans="1:6" ht="11.45" customHeight="1" x14ac:dyDescent="0.2">
      <c r="A18" s="45">
        <f>IF(E18&lt;&gt;"",COUNTA($E$8:E18),"")</f>
        <v>9</v>
      </c>
      <c r="B18" s="56" t="s">
        <v>158</v>
      </c>
      <c r="C18" s="80" t="s">
        <v>167</v>
      </c>
      <c r="D18" s="103">
        <v>134</v>
      </c>
      <c r="E18" s="103">
        <v>148</v>
      </c>
      <c r="F18" s="99">
        <v>-9.4594594594594597</v>
      </c>
    </row>
    <row r="19" spans="1:6" ht="20.100000000000001" customHeight="1" x14ac:dyDescent="0.2">
      <c r="A19" s="45" t="str">
        <f>IF(E19&lt;&gt;"",COUNTA($E$8:E19),"")</f>
        <v/>
      </c>
      <c r="B19" s="56"/>
      <c r="C19" s="107"/>
      <c r="D19" s="172" t="s">
        <v>64</v>
      </c>
      <c r="E19" s="173"/>
      <c r="F19" s="173"/>
    </row>
    <row r="20" spans="1:6" ht="11.45" customHeight="1" x14ac:dyDescent="0.2">
      <c r="A20" s="45">
        <f>IF(E20&lt;&gt;"",COUNTA($E$8:E20),"")</f>
        <v>10</v>
      </c>
      <c r="B20" s="59" t="s">
        <v>146</v>
      </c>
      <c r="C20" s="81" t="s">
        <v>168</v>
      </c>
      <c r="D20" s="102">
        <v>33030</v>
      </c>
      <c r="E20" s="102">
        <v>31360</v>
      </c>
      <c r="F20" s="98">
        <v>5.3252551020408276</v>
      </c>
    </row>
    <row r="21" spans="1:6" ht="11.45" customHeight="1" x14ac:dyDescent="0.2">
      <c r="A21" s="45" t="str">
        <f>IF(E21&lt;&gt;"",COUNTA($E$8:E21),"")</f>
        <v/>
      </c>
      <c r="B21" s="59"/>
      <c r="C21" s="107"/>
      <c r="D21" s="102"/>
      <c r="E21" s="102"/>
      <c r="F21" s="98"/>
    </row>
    <row r="22" spans="1:6" ht="11.45" customHeight="1" x14ac:dyDescent="0.2">
      <c r="A22" s="45">
        <f>IF(E22&lt;&gt;"",COUNTA($E$8:E22),"")</f>
        <v>11</v>
      </c>
      <c r="B22" s="56" t="s">
        <v>147</v>
      </c>
      <c r="C22" s="80" t="s">
        <v>168</v>
      </c>
      <c r="D22" s="103">
        <v>3049</v>
      </c>
      <c r="E22" s="103">
        <v>2689</v>
      </c>
      <c r="F22" s="99">
        <v>13.387876534027512</v>
      </c>
    </row>
    <row r="23" spans="1:6" ht="11.45" customHeight="1" x14ac:dyDescent="0.2">
      <c r="A23" s="45">
        <f>IF(E23&lt;&gt;"",COUNTA($E$8:E23),"")</f>
        <v>12</v>
      </c>
      <c r="B23" s="56" t="s">
        <v>148</v>
      </c>
      <c r="C23" s="80" t="s">
        <v>168</v>
      </c>
      <c r="D23" s="103">
        <v>2277</v>
      </c>
      <c r="E23" s="103">
        <v>2198</v>
      </c>
      <c r="F23" s="99">
        <v>3.5941765241128252</v>
      </c>
    </row>
    <row r="24" spans="1:6" ht="11.45" customHeight="1" x14ac:dyDescent="0.2">
      <c r="A24" s="45" t="str">
        <f>IF(E24&lt;&gt;"",COUNTA($E$8:E24),"")</f>
        <v/>
      </c>
      <c r="B24" s="56"/>
      <c r="C24" s="107"/>
      <c r="D24" s="103"/>
      <c r="E24" s="103"/>
      <c r="F24" s="99"/>
    </row>
    <row r="25" spans="1:6" ht="11.45" customHeight="1" x14ac:dyDescent="0.2">
      <c r="A25" s="45">
        <f>IF(E25&lt;&gt;"",COUNTA($E$8:E25),"")</f>
        <v>13</v>
      </c>
      <c r="B25" s="56" t="s">
        <v>149</v>
      </c>
      <c r="C25" s="80" t="s">
        <v>168</v>
      </c>
      <c r="D25" s="103">
        <v>7475</v>
      </c>
      <c r="E25" s="103">
        <v>6263</v>
      </c>
      <c r="F25" s="99">
        <v>19.35174836340412</v>
      </c>
    </row>
    <row r="26" spans="1:6" ht="11.45" customHeight="1" x14ac:dyDescent="0.2">
      <c r="A26" s="45">
        <f>IF(E26&lt;&gt;"",COUNTA($E$8:E26),"")</f>
        <v>14</v>
      </c>
      <c r="B26" s="56" t="s">
        <v>151</v>
      </c>
      <c r="C26" s="80" t="s">
        <v>168</v>
      </c>
      <c r="D26" s="103">
        <v>4681</v>
      </c>
      <c r="E26" s="103">
        <v>4518</v>
      </c>
      <c r="F26" s="99">
        <v>3.6077910579902612</v>
      </c>
    </row>
    <row r="27" spans="1:6" ht="11.45" customHeight="1" x14ac:dyDescent="0.2">
      <c r="A27" s="45">
        <f>IF(E27&lt;&gt;"",COUNTA($E$8:E27),"")</f>
        <v>15</v>
      </c>
      <c r="B27" s="56" t="s">
        <v>152</v>
      </c>
      <c r="C27" s="80" t="s">
        <v>168</v>
      </c>
      <c r="D27" s="103">
        <v>4047</v>
      </c>
      <c r="E27" s="103">
        <v>3752</v>
      </c>
      <c r="F27" s="99">
        <v>7.862473347547974</v>
      </c>
    </row>
    <row r="28" spans="1:6" ht="11.45" customHeight="1" x14ac:dyDescent="0.2">
      <c r="A28" s="45">
        <f>IF(E28&lt;&gt;"",COUNTA($E$8:E28),"")</f>
        <v>16</v>
      </c>
      <c r="B28" s="56" t="s">
        <v>154</v>
      </c>
      <c r="C28" s="80" t="s">
        <v>168</v>
      </c>
      <c r="D28" s="103">
        <v>3457</v>
      </c>
      <c r="E28" s="103">
        <v>3863</v>
      </c>
      <c r="F28" s="99">
        <v>-10.509966347398395</v>
      </c>
    </row>
    <row r="29" spans="1:6" ht="11.45" customHeight="1" x14ac:dyDescent="0.2">
      <c r="A29" s="45">
        <f>IF(E29&lt;&gt;"",COUNTA($E$8:E29),"")</f>
        <v>17</v>
      </c>
      <c r="B29" s="56" t="s">
        <v>156</v>
      </c>
      <c r="C29" s="80" t="s">
        <v>168</v>
      </c>
      <c r="D29" s="103">
        <v>3787</v>
      </c>
      <c r="E29" s="103">
        <v>3680</v>
      </c>
      <c r="F29" s="99">
        <v>2.9076086956521738</v>
      </c>
    </row>
    <row r="30" spans="1:6" s="70" customFormat="1" ht="11.45" customHeight="1" x14ac:dyDescent="0.2">
      <c r="A30" s="45">
        <f>IF(E30&lt;&gt;"",COUNTA($E$8:E30),"")</f>
        <v>18</v>
      </c>
      <c r="B30" s="56" t="s">
        <v>158</v>
      </c>
      <c r="C30" s="80" t="s">
        <v>168</v>
      </c>
      <c r="D30" s="103">
        <v>4257</v>
      </c>
      <c r="E30" s="103">
        <v>4398</v>
      </c>
      <c r="F30" s="99">
        <v>-3.2060027285129604</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10&amp;R&amp;"-,Standard"&amp;7&amp;P</oddFooter>
    <evenFooter>&amp;L&amp;"-,Standard"&amp;7&amp;P&amp;R&amp;"-,Standard"&amp;7StatA MV, Statistischer Bericht E213 2022 10</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activeCell="B14" sqref="B14:C14"/>
      <selection pane="topRight" activeCell="B14" sqref="B14:C14"/>
      <selection pane="bottomLeft" activeCell="B14" sqref="B14:C14"/>
      <selection pane="bottomRight" activeCell="D7" sqref="D7:F7"/>
    </sheetView>
  </sheetViews>
  <sheetFormatPr baseColWidth="10" defaultColWidth="11.42578125" defaultRowHeight="11.45" customHeight="1" x14ac:dyDescent="0.2"/>
  <cols>
    <col min="1" max="1" width="3.7109375" style="67" customWidth="1"/>
    <col min="2" max="2" width="28.7109375" style="67" customWidth="1"/>
    <col min="3" max="3" width="8.7109375" style="67" customWidth="1"/>
    <col min="4" max="6" width="16.7109375" style="67" customWidth="1"/>
    <col min="7" max="16384" width="11.42578125" style="67"/>
  </cols>
  <sheetData>
    <row r="1" spans="1:6" s="46" customFormat="1" ht="39.950000000000003" customHeight="1" x14ac:dyDescent="0.2">
      <c r="A1" s="147" t="s">
        <v>43</v>
      </c>
      <c r="B1" s="148"/>
      <c r="C1" s="148"/>
      <c r="D1" s="144" t="s">
        <v>169</v>
      </c>
      <c r="E1" s="144"/>
      <c r="F1" s="169"/>
    </row>
    <row r="2" spans="1:6" ht="35.1" customHeight="1" x14ac:dyDescent="0.2">
      <c r="A2" s="149" t="s">
        <v>170</v>
      </c>
      <c r="B2" s="150"/>
      <c r="C2" s="150"/>
      <c r="D2" s="141" t="s">
        <v>219</v>
      </c>
      <c r="E2" s="141"/>
      <c r="F2" s="157"/>
    </row>
    <row r="3" spans="1:6" ht="11.45" customHeight="1" x14ac:dyDescent="0.2">
      <c r="A3" s="151" t="s">
        <v>58</v>
      </c>
      <c r="B3" s="153" t="s">
        <v>160</v>
      </c>
      <c r="C3" s="153" t="s">
        <v>161</v>
      </c>
      <c r="D3" s="174" t="s">
        <v>194</v>
      </c>
      <c r="E3" s="174" t="s">
        <v>217</v>
      </c>
      <c r="F3" s="154" t="s">
        <v>162</v>
      </c>
    </row>
    <row r="4" spans="1:6" ht="11.45" customHeight="1" x14ac:dyDescent="0.2">
      <c r="A4" s="152"/>
      <c r="B4" s="153"/>
      <c r="C4" s="153"/>
      <c r="D4" s="153"/>
      <c r="E4" s="153"/>
      <c r="F4" s="154"/>
    </row>
    <row r="5" spans="1:6" ht="11.45" customHeight="1" x14ac:dyDescent="0.2">
      <c r="A5" s="152"/>
      <c r="B5" s="153"/>
      <c r="C5" s="153"/>
      <c r="D5" s="153"/>
      <c r="E5" s="153"/>
      <c r="F5" s="110" t="s">
        <v>90</v>
      </c>
    </row>
    <row r="6" spans="1:6" s="49" customFormat="1" ht="11.45" customHeight="1" x14ac:dyDescent="0.2">
      <c r="A6" s="47">
        <v>1</v>
      </c>
      <c r="B6" s="48">
        <v>2</v>
      </c>
      <c r="C6" s="48">
        <v>3</v>
      </c>
      <c r="D6" s="50">
        <v>4</v>
      </c>
      <c r="E6" s="50">
        <v>5</v>
      </c>
      <c r="F6" s="89">
        <v>6</v>
      </c>
    </row>
    <row r="7" spans="1:6" ht="20.100000000000001" customHeight="1" x14ac:dyDescent="0.2">
      <c r="A7" s="75"/>
      <c r="B7" s="69"/>
      <c r="C7" s="78"/>
      <c r="D7" s="170" t="s">
        <v>120</v>
      </c>
      <c r="E7" s="171"/>
      <c r="F7" s="171"/>
    </row>
    <row r="8" spans="1:6" ht="11.45" customHeight="1" x14ac:dyDescent="0.2">
      <c r="A8" s="45">
        <f>IF(E8&lt;&gt;"",COUNTA($E8:E$8),"")</f>
        <v>1</v>
      </c>
      <c r="B8" s="59" t="s">
        <v>146</v>
      </c>
      <c r="C8" s="79" t="s">
        <v>168</v>
      </c>
      <c r="D8" s="102">
        <v>207762</v>
      </c>
      <c r="E8" s="102">
        <v>160986</v>
      </c>
      <c r="F8" s="98">
        <v>29.055942752785967</v>
      </c>
    </row>
    <row r="9" spans="1:6" ht="11.45" customHeight="1" x14ac:dyDescent="0.2">
      <c r="A9" s="45" t="str">
        <f>IF(E9&lt;&gt;"",COUNTA($E$8:E9),"")</f>
        <v/>
      </c>
      <c r="B9" s="59"/>
      <c r="C9" s="64"/>
      <c r="D9" s="102"/>
      <c r="E9" s="102"/>
      <c r="F9" s="99"/>
    </row>
    <row r="10" spans="1:6" s="70" customFormat="1" ht="11.45" customHeight="1" x14ac:dyDescent="0.2">
      <c r="A10" s="45">
        <f>IF(E10&lt;&gt;"",COUNTA($E$8:E10),"")</f>
        <v>2</v>
      </c>
      <c r="B10" s="56" t="s">
        <v>147</v>
      </c>
      <c r="C10" s="78" t="s">
        <v>168</v>
      </c>
      <c r="D10" s="103">
        <v>16716</v>
      </c>
      <c r="E10" s="103">
        <v>18467</v>
      </c>
      <c r="F10" s="99">
        <v>-9.481778307250778</v>
      </c>
    </row>
    <row r="11" spans="1:6" ht="11.45" customHeight="1" x14ac:dyDescent="0.2">
      <c r="A11" s="45">
        <f>IF(E11&lt;&gt;"",COUNTA($E$8:E11),"")</f>
        <v>3</v>
      </c>
      <c r="B11" s="56" t="s">
        <v>148</v>
      </c>
      <c r="C11" s="78" t="s">
        <v>168</v>
      </c>
      <c r="D11" s="103">
        <v>16851</v>
      </c>
      <c r="E11" s="103">
        <v>11859</v>
      </c>
      <c r="F11" s="99">
        <v>42.094611687326079</v>
      </c>
    </row>
    <row r="12" spans="1:6" ht="11.45" customHeight="1" x14ac:dyDescent="0.2">
      <c r="A12" s="45" t="str">
        <f>IF(E12&lt;&gt;"",COUNTA($E$8:E12),"")</f>
        <v/>
      </c>
      <c r="B12" s="56"/>
      <c r="C12" s="64"/>
      <c r="D12" s="103"/>
      <c r="E12" s="103"/>
      <c r="F12" s="99"/>
    </row>
    <row r="13" spans="1:6" ht="11.45" customHeight="1" x14ac:dyDescent="0.2">
      <c r="A13" s="45">
        <f>IF(E13&lt;&gt;"",COUNTA($E$8:E13),"")</f>
        <v>4</v>
      </c>
      <c r="B13" s="56" t="s">
        <v>149</v>
      </c>
      <c r="C13" s="78" t="s">
        <v>168</v>
      </c>
      <c r="D13" s="103">
        <v>42681</v>
      </c>
      <c r="E13" s="103">
        <v>38359</v>
      </c>
      <c r="F13" s="99">
        <v>11.267238457728304</v>
      </c>
    </row>
    <row r="14" spans="1:6" ht="11.45" customHeight="1" x14ac:dyDescent="0.2">
      <c r="A14" s="45">
        <f>IF(E14&lt;&gt;"",COUNTA($E$8:E14),"")</f>
        <v>5</v>
      </c>
      <c r="B14" s="56" t="s">
        <v>151</v>
      </c>
      <c r="C14" s="78" t="s">
        <v>168</v>
      </c>
      <c r="D14" s="103">
        <v>22995</v>
      </c>
      <c r="E14" s="103">
        <v>21935</v>
      </c>
      <c r="F14" s="99">
        <v>4.8324595395486662</v>
      </c>
    </row>
    <row r="15" spans="1:6" ht="11.45" customHeight="1" x14ac:dyDescent="0.2">
      <c r="A15" s="45">
        <f>IF(E15&lt;&gt;"",COUNTA($E$8:E15),"")</f>
        <v>6</v>
      </c>
      <c r="B15" s="56" t="s">
        <v>152</v>
      </c>
      <c r="C15" s="78" t="s">
        <v>168</v>
      </c>
      <c r="D15" s="103">
        <v>19623</v>
      </c>
      <c r="E15" s="103">
        <v>17148</v>
      </c>
      <c r="F15" s="99">
        <v>14.433170048985305</v>
      </c>
    </row>
    <row r="16" spans="1:6" ht="11.45" customHeight="1" x14ac:dyDescent="0.2">
      <c r="A16" s="45">
        <f>IF(E16&lt;&gt;"",COUNTA($E$8:E16),"")</f>
        <v>7</v>
      </c>
      <c r="B16" s="56" t="s">
        <v>154</v>
      </c>
      <c r="C16" s="78" t="s">
        <v>168</v>
      </c>
      <c r="D16" s="103">
        <v>39914</v>
      </c>
      <c r="E16" s="103">
        <v>12678</v>
      </c>
      <c r="F16" s="99">
        <v>214.82883735604986</v>
      </c>
    </row>
    <row r="17" spans="1:6" ht="11.45" customHeight="1" x14ac:dyDescent="0.2">
      <c r="A17" s="45">
        <f>IF(E17&lt;&gt;"",COUNTA($E$8:E17),"")</f>
        <v>8</v>
      </c>
      <c r="B17" s="56" t="s">
        <v>156</v>
      </c>
      <c r="C17" s="78" t="s">
        <v>168</v>
      </c>
      <c r="D17" s="103">
        <v>23075</v>
      </c>
      <c r="E17" s="103">
        <v>18470</v>
      </c>
      <c r="F17" s="99">
        <v>24.932322685435842</v>
      </c>
    </row>
    <row r="18" spans="1:6" ht="11.45" customHeight="1" x14ac:dyDescent="0.2">
      <c r="A18" s="45">
        <f>IF(E18&lt;&gt;"",COUNTA($E$8:E18),"")</f>
        <v>9</v>
      </c>
      <c r="B18" s="56" t="s">
        <v>158</v>
      </c>
      <c r="C18" s="78" t="s">
        <v>168</v>
      </c>
      <c r="D18" s="103">
        <v>25907</v>
      </c>
      <c r="E18" s="103">
        <v>22069</v>
      </c>
      <c r="F18" s="99">
        <v>17.390910326702613</v>
      </c>
    </row>
    <row r="19" spans="1:6" ht="20.100000000000001" customHeight="1" x14ac:dyDescent="0.2">
      <c r="A19" s="45" t="str">
        <f>IF(E19&lt;&gt;"",COUNTA($E$8:E19),"")</f>
        <v/>
      </c>
      <c r="B19" s="56"/>
      <c r="C19" s="107"/>
      <c r="D19" s="172" t="s">
        <v>122</v>
      </c>
      <c r="E19" s="178"/>
      <c r="F19" s="178"/>
    </row>
    <row r="20" spans="1:6" ht="11.45" customHeight="1" x14ac:dyDescent="0.2">
      <c r="A20" s="45">
        <f>IF(E20&lt;&gt;"",COUNTA($E$8:E20),"")</f>
        <v>10</v>
      </c>
      <c r="B20" s="59" t="s">
        <v>146</v>
      </c>
      <c r="C20" s="79" t="s">
        <v>168</v>
      </c>
      <c r="D20" s="102">
        <v>142744</v>
      </c>
      <c r="E20" s="102">
        <v>115038</v>
      </c>
      <c r="F20" s="98">
        <v>24.084215650480715</v>
      </c>
    </row>
    <row r="21" spans="1:6" ht="11.45" customHeight="1" x14ac:dyDescent="0.2">
      <c r="A21" s="45" t="str">
        <f>IF(E21&lt;&gt;"",COUNTA($E$8:E21),"")</f>
        <v/>
      </c>
      <c r="B21" s="59"/>
      <c r="C21" s="64"/>
      <c r="D21" s="102"/>
      <c r="E21" s="102"/>
      <c r="F21" s="99"/>
    </row>
    <row r="22" spans="1:6" ht="11.45" customHeight="1" x14ac:dyDescent="0.2">
      <c r="A22" s="45">
        <f>IF(E22&lt;&gt;"",COUNTA($E$8:E22),"")</f>
        <v>11</v>
      </c>
      <c r="B22" s="56" t="s">
        <v>147</v>
      </c>
      <c r="C22" s="78" t="s">
        <v>168</v>
      </c>
      <c r="D22" s="103">
        <v>10419</v>
      </c>
      <c r="E22" s="103">
        <v>11176</v>
      </c>
      <c r="F22" s="99">
        <v>-6.7734430923407274</v>
      </c>
    </row>
    <row r="23" spans="1:6" ht="11.45" customHeight="1" x14ac:dyDescent="0.2">
      <c r="A23" s="45">
        <f>IF(E23&lt;&gt;"",COUNTA($E$8:E23),"")</f>
        <v>12</v>
      </c>
      <c r="B23" s="56" t="s">
        <v>148</v>
      </c>
      <c r="C23" s="78" t="s">
        <v>168</v>
      </c>
      <c r="D23" s="103">
        <v>13518</v>
      </c>
      <c r="E23" s="103">
        <v>5927</v>
      </c>
      <c r="F23" s="99">
        <v>128.07491142230472</v>
      </c>
    </row>
    <row r="24" spans="1:6" ht="11.45" customHeight="1" x14ac:dyDescent="0.2">
      <c r="A24" s="45" t="str">
        <f>IF(E24&lt;&gt;"",COUNTA($E$8:E24),"")</f>
        <v/>
      </c>
      <c r="B24" s="56"/>
      <c r="C24" s="64"/>
      <c r="D24" s="103"/>
      <c r="E24" s="103"/>
      <c r="F24" s="99"/>
    </row>
    <row r="25" spans="1:6" ht="11.45" customHeight="1" x14ac:dyDescent="0.2">
      <c r="A25" s="45">
        <f>IF(E25&lt;&gt;"",COUNTA($E$8:E25),"")</f>
        <v>13</v>
      </c>
      <c r="B25" s="56" t="s">
        <v>149</v>
      </c>
      <c r="C25" s="78" t="s">
        <v>168</v>
      </c>
      <c r="D25" s="103">
        <v>29482</v>
      </c>
      <c r="E25" s="103">
        <v>30740</v>
      </c>
      <c r="F25" s="99">
        <v>-4.092387768379961</v>
      </c>
    </row>
    <row r="26" spans="1:6" ht="11.45" customHeight="1" x14ac:dyDescent="0.2">
      <c r="A26" s="45">
        <f>IF(E26&lt;&gt;"",COUNTA($E$8:E26),"")</f>
        <v>14</v>
      </c>
      <c r="B26" s="56" t="s">
        <v>151</v>
      </c>
      <c r="C26" s="78" t="s">
        <v>168</v>
      </c>
      <c r="D26" s="103">
        <v>10793</v>
      </c>
      <c r="E26" s="103">
        <v>15688</v>
      </c>
      <c r="F26" s="99">
        <v>-31.202192758796532</v>
      </c>
    </row>
    <row r="27" spans="1:6" ht="11.45" customHeight="1" x14ac:dyDescent="0.2">
      <c r="A27" s="45">
        <f>IF(E27&lt;&gt;"",COUNTA($E$8:E27),"")</f>
        <v>15</v>
      </c>
      <c r="B27" s="56" t="s">
        <v>152</v>
      </c>
      <c r="C27" s="78" t="s">
        <v>168</v>
      </c>
      <c r="D27" s="103">
        <v>20376</v>
      </c>
      <c r="E27" s="103">
        <v>9080</v>
      </c>
      <c r="F27" s="99">
        <v>124.40528634361233</v>
      </c>
    </row>
    <row r="28" spans="1:6" ht="11.45" customHeight="1" x14ac:dyDescent="0.2">
      <c r="A28" s="45">
        <f>IF(E28&lt;&gt;"",COUNTA($E$8:E28),"")</f>
        <v>16</v>
      </c>
      <c r="B28" s="56" t="s">
        <v>154</v>
      </c>
      <c r="C28" s="78" t="s">
        <v>168</v>
      </c>
      <c r="D28" s="103">
        <v>9505</v>
      </c>
      <c r="E28" s="103">
        <v>12235</v>
      </c>
      <c r="F28" s="99">
        <v>-22.313036371066612</v>
      </c>
    </row>
    <row r="29" spans="1:6" ht="11.45" customHeight="1" x14ac:dyDescent="0.2">
      <c r="A29" s="45">
        <f>IF(E29&lt;&gt;"",COUNTA($E$8:E29),"")</f>
        <v>17</v>
      </c>
      <c r="B29" s="56" t="s">
        <v>156</v>
      </c>
      <c r="C29" s="78" t="s">
        <v>168</v>
      </c>
      <c r="D29" s="103">
        <v>23930</v>
      </c>
      <c r="E29" s="103">
        <v>10780</v>
      </c>
      <c r="F29" s="99">
        <v>121.98515769944342</v>
      </c>
    </row>
    <row r="30" spans="1:6" s="70" customFormat="1" ht="11.45" customHeight="1" x14ac:dyDescent="0.2">
      <c r="A30" s="45">
        <f>IF(E30&lt;&gt;"",COUNTA($E$8:E30),"")</f>
        <v>18</v>
      </c>
      <c r="B30" s="56" t="s">
        <v>158</v>
      </c>
      <c r="C30" s="78" t="s">
        <v>168</v>
      </c>
      <c r="D30" s="103">
        <v>24721</v>
      </c>
      <c r="E30" s="103">
        <v>19411</v>
      </c>
      <c r="F30" s="99">
        <v>27.355623100303951</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10&amp;R&amp;"-,Standard"&amp;7&amp;P</oddFooter>
    <evenFooter>&amp;L&amp;"-,Standard"&amp;7&amp;P&amp;R&amp;"-,Standard"&amp;7StatA MV, Statistischer Bericht E213 2022 10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9"/>
  <sheetViews>
    <sheetView zoomScale="140" zoomScaleNormal="140" workbookViewId="0">
      <selection sqref="A1:B1"/>
    </sheetView>
  </sheetViews>
  <sheetFormatPr baseColWidth="10" defaultColWidth="11.42578125" defaultRowHeight="12" x14ac:dyDescent="0.2"/>
  <cols>
    <col min="1" max="1" width="5.7109375" style="44" customWidth="1"/>
    <col min="2" max="2" width="82.7109375" style="36" customWidth="1"/>
    <col min="3" max="16384" width="11.42578125" style="36"/>
  </cols>
  <sheetData>
    <row r="1" spans="1:2" s="82" customFormat="1" ht="30" customHeight="1" x14ac:dyDescent="0.2">
      <c r="A1" s="179" t="s">
        <v>50</v>
      </c>
      <c r="B1" s="179"/>
    </row>
    <row r="2" spans="1:2" ht="12" customHeight="1" x14ac:dyDescent="0.2">
      <c r="A2" s="34" t="s">
        <v>171</v>
      </c>
      <c r="B2" s="35" t="s">
        <v>172</v>
      </c>
    </row>
    <row r="3" spans="1:2" ht="8.1" customHeight="1" x14ac:dyDescent="0.2">
      <c r="A3" s="34"/>
      <c r="B3" s="35"/>
    </row>
    <row r="4" spans="1:2" s="39" customFormat="1" ht="12" customHeight="1" x14ac:dyDescent="0.2">
      <c r="A4" s="37"/>
      <c r="B4" s="38"/>
    </row>
    <row r="5" spans="1:2" ht="8.1" customHeight="1" x14ac:dyDescent="0.2">
      <c r="A5" s="34"/>
      <c r="B5" s="40"/>
    </row>
    <row r="6" spans="1:2" ht="12" customHeight="1" x14ac:dyDescent="0.2">
      <c r="A6" s="34"/>
      <c r="B6" s="35"/>
    </row>
    <row r="7" spans="1:2" ht="12" customHeight="1" x14ac:dyDescent="0.2">
      <c r="A7" s="41"/>
      <c r="B7" s="40"/>
    </row>
    <row r="8" spans="1:2" ht="12" customHeight="1" x14ac:dyDescent="0.2">
      <c r="A8" s="41"/>
      <c r="B8" s="40"/>
    </row>
    <row r="9" spans="1:2" ht="12" customHeight="1" x14ac:dyDescent="0.2">
      <c r="A9" s="41"/>
      <c r="B9" s="40"/>
    </row>
    <row r="10" spans="1:2" ht="12" customHeight="1" x14ac:dyDescent="0.2">
      <c r="A10" s="41"/>
      <c r="B10" s="40"/>
    </row>
    <row r="11" spans="1:2" ht="12" customHeight="1" x14ac:dyDescent="0.2">
      <c r="A11" s="41"/>
      <c r="B11" s="40"/>
    </row>
    <row r="12" spans="1:2" ht="12" customHeight="1" x14ac:dyDescent="0.2">
      <c r="A12" s="41"/>
      <c r="B12" s="40"/>
    </row>
    <row r="13" spans="1:2" ht="12" customHeight="1" x14ac:dyDescent="0.2">
      <c r="A13" s="41"/>
      <c r="B13" s="40"/>
    </row>
    <row r="14" spans="1:2" ht="12" customHeight="1" x14ac:dyDescent="0.2">
      <c r="A14" s="41"/>
      <c r="B14" s="40"/>
    </row>
    <row r="15" spans="1:2" ht="12" customHeight="1" x14ac:dyDescent="0.2">
      <c r="A15" s="41"/>
      <c r="B15" s="40"/>
    </row>
    <row r="16" spans="1:2" ht="12" customHeight="1" x14ac:dyDescent="0.2">
      <c r="A16" s="41"/>
      <c r="B16" s="40"/>
    </row>
    <row r="17" spans="1:2" ht="12" customHeight="1" x14ac:dyDescent="0.2">
      <c r="A17" s="41"/>
      <c r="B17" s="40"/>
    </row>
    <row r="18" spans="1:2" ht="12" customHeight="1" x14ac:dyDescent="0.2">
      <c r="A18" s="41"/>
      <c r="B18" s="40"/>
    </row>
    <row r="19" spans="1:2" ht="12" customHeight="1" x14ac:dyDescent="0.2">
      <c r="A19" s="42"/>
    </row>
    <row r="20" spans="1:2" ht="12" customHeight="1" x14ac:dyDescent="0.2">
      <c r="A20" s="41"/>
    </row>
    <row r="21" spans="1:2" ht="12" customHeight="1" x14ac:dyDescent="0.2">
      <c r="A21" s="41"/>
    </row>
    <row r="22" spans="1:2" ht="12" customHeight="1" x14ac:dyDescent="0.2">
      <c r="A22" s="41"/>
    </row>
    <row r="23" spans="1:2" ht="12" customHeight="1" x14ac:dyDescent="0.2">
      <c r="A23" s="41"/>
    </row>
    <row r="24" spans="1:2" ht="12" customHeight="1" x14ac:dyDescent="0.2">
      <c r="A24" s="41"/>
    </row>
    <row r="25" spans="1:2" ht="12" customHeight="1" x14ac:dyDescent="0.2">
      <c r="A25" s="41"/>
    </row>
    <row r="26" spans="1:2" ht="12" customHeight="1" x14ac:dyDescent="0.2">
      <c r="A26" s="41"/>
    </row>
    <row r="27" spans="1:2" ht="12" customHeight="1" x14ac:dyDescent="0.2">
      <c r="A27" s="42"/>
    </row>
    <row r="28" spans="1:2" ht="12" customHeight="1" x14ac:dyDescent="0.2">
      <c r="A28" s="41"/>
    </row>
    <row r="29" spans="1:2" ht="12" customHeight="1" x14ac:dyDescent="0.2">
      <c r="A29" s="43"/>
    </row>
    <row r="30" spans="1:2" ht="12" customHeight="1" x14ac:dyDescent="0.2">
      <c r="A30" s="41"/>
    </row>
    <row r="31" spans="1:2" ht="12" customHeight="1" x14ac:dyDescent="0.2">
      <c r="A31" s="42"/>
    </row>
    <row r="32" spans="1:2" ht="12" customHeight="1" x14ac:dyDescent="0.2">
      <c r="A32" s="41"/>
    </row>
    <row r="33" spans="1:1" ht="12" customHeight="1" x14ac:dyDescent="0.2">
      <c r="A33" s="43"/>
    </row>
    <row r="34" spans="1:1" ht="12" customHeight="1" x14ac:dyDescent="0.2">
      <c r="A34" s="41"/>
    </row>
    <row r="35" spans="1:1" ht="12" customHeight="1" x14ac:dyDescent="0.2">
      <c r="A35" s="41"/>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10&amp;R&amp;"-,Standard"&amp;7&amp;P</oddFooter>
    <evenFooter>&amp;L&amp;"-,Standard"&amp;7&amp;P&amp;R&amp;"-,Standard"&amp;7StatA MV, Statistischer Bericht E213 2022 10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140" zoomScaleNormal="140" workbookViewId="0"/>
  </sheetViews>
  <sheetFormatPr baseColWidth="10" defaultColWidth="11.42578125" defaultRowHeight="11.45" customHeight="1" x14ac:dyDescent="0.2"/>
  <cols>
    <col min="1" max="1" width="94.7109375" style="31" customWidth="1"/>
    <col min="2" max="16384" width="11.42578125" style="31"/>
  </cols>
  <sheetData>
    <row r="1" spans="1:2" ht="75" customHeight="1" x14ac:dyDescent="0.25">
      <c r="A1" s="83" t="s">
        <v>51</v>
      </c>
      <c r="B1" s="84"/>
    </row>
    <row r="2" spans="1:2" ht="11.45" customHeight="1" x14ac:dyDescent="0.2">
      <c r="A2" s="32"/>
    </row>
    <row r="3" spans="1:2" ht="11.45" customHeight="1" x14ac:dyDescent="0.2">
      <c r="A3" s="33"/>
    </row>
    <row r="4" spans="1:2" ht="11.45" customHeight="1" x14ac:dyDescent="0.2">
      <c r="A4" s="33"/>
    </row>
    <row r="5" spans="1:2" ht="11.45" customHeight="1" x14ac:dyDescent="0.2">
      <c r="A5" s="33"/>
    </row>
    <row r="6" spans="1:2" ht="11.45" customHeight="1" x14ac:dyDescent="0.2">
      <c r="A6" s="33"/>
    </row>
    <row r="7" spans="1:2" ht="11.45" customHeight="1" x14ac:dyDescent="0.2">
      <c r="A7" s="3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10&amp;R&amp;"-,Standard"&amp;7&amp;P</oddFooter>
    <evenFooter>&amp;L&amp;"-,Standard"&amp;7&amp;P&amp;R&amp;"-,Standard"&amp;7StatA MV, Statistischer Bericht E213 2022 10</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8"/>
  <sheetViews>
    <sheetView zoomScale="140" zoomScaleNormal="140" workbookViewId="0"/>
  </sheetViews>
  <sheetFormatPr baseColWidth="10" defaultColWidth="11.42578125" defaultRowHeight="12" customHeight="1" x14ac:dyDescent="0.2"/>
  <cols>
    <col min="1" max="1" width="94.7109375" style="30" customWidth="1"/>
    <col min="2" max="16384" width="11.42578125" style="30"/>
  </cols>
  <sheetData>
    <row r="1" spans="1:2" s="28" customFormat="1" ht="75" customHeight="1" x14ac:dyDescent="0.2">
      <c r="A1" s="108" t="s">
        <v>52</v>
      </c>
      <c r="B1" s="108"/>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10&amp;R&amp;"-,Standard"&amp;7&amp;P</oddFooter>
    <evenFooter>&amp;L&amp;"-,Standard"&amp;7&amp;P&amp;R&amp;"-,Standard"&amp;7StatA MV, Statistischer Bericht E213 2022 10</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140" zoomScaleNormal="140" workbookViewId="0">
      <selection sqref="A1:C1"/>
    </sheetView>
  </sheetViews>
  <sheetFormatPr baseColWidth="10" defaultColWidth="11.42578125" defaultRowHeight="12" customHeight="1" x14ac:dyDescent="0.2"/>
  <cols>
    <col min="1" max="1" width="7.7109375" style="85" customWidth="1"/>
    <col min="2" max="2" width="20.7109375" style="85" customWidth="1"/>
    <col min="3" max="3" width="63.7109375" style="85" customWidth="1"/>
    <col min="4" max="16384" width="11.42578125" style="85"/>
  </cols>
  <sheetData>
    <row r="1" spans="1:3" s="27" customFormat="1" ht="75" customHeight="1" x14ac:dyDescent="0.2">
      <c r="A1" s="183" t="s">
        <v>53</v>
      </c>
      <c r="B1" s="183"/>
      <c r="C1" s="183"/>
    </row>
    <row r="2" spans="1:3" ht="12" customHeight="1" x14ac:dyDescent="0.2">
      <c r="A2" s="184" t="s">
        <v>173</v>
      </c>
      <c r="B2" s="184"/>
      <c r="C2" s="184"/>
    </row>
    <row r="3" spans="1:3" ht="12" customHeight="1" x14ac:dyDescent="0.2">
      <c r="A3" s="181"/>
      <c r="B3" s="181"/>
      <c r="C3" s="181"/>
    </row>
    <row r="4" spans="1:3" ht="72" customHeight="1" x14ac:dyDescent="0.2">
      <c r="A4" s="185" t="s">
        <v>174</v>
      </c>
      <c r="B4" s="185"/>
      <c r="C4" s="185"/>
    </row>
    <row r="5" spans="1:3" ht="12" customHeight="1" x14ac:dyDescent="0.2">
      <c r="A5" s="180" t="s">
        <v>175</v>
      </c>
      <c r="B5" s="181"/>
      <c r="C5" s="181"/>
    </row>
    <row r="6" spans="1:3" ht="12" customHeight="1" x14ac:dyDescent="0.2">
      <c r="A6" s="181"/>
      <c r="B6" s="182"/>
      <c r="C6" s="182"/>
    </row>
    <row r="7" spans="1:3" ht="12" customHeight="1" x14ac:dyDescent="0.2">
      <c r="A7" s="181"/>
      <c r="B7" s="182"/>
      <c r="C7" s="182"/>
    </row>
    <row r="8" spans="1:3" ht="12" customHeight="1" x14ac:dyDescent="0.2">
      <c r="A8" s="186" t="s">
        <v>176</v>
      </c>
      <c r="B8" s="187"/>
      <c r="C8" s="187"/>
    </row>
    <row r="9" spans="1:3" ht="12" customHeight="1" x14ac:dyDescent="0.2">
      <c r="A9" s="181"/>
      <c r="B9" s="182"/>
      <c r="C9" s="182"/>
    </row>
    <row r="10" spans="1:3" ht="24" customHeight="1" x14ac:dyDescent="0.2">
      <c r="A10" s="185" t="s">
        <v>177</v>
      </c>
      <c r="B10" s="188"/>
      <c r="C10" s="188"/>
    </row>
    <row r="11" spans="1:3" ht="12" customHeight="1" x14ac:dyDescent="0.2">
      <c r="A11" s="180" t="s">
        <v>178</v>
      </c>
      <c r="B11" s="182"/>
      <c r="C11" s="182"/>
    </row>
    <row r="12" spans="1:3" ht="12" customHeight="1" x14ac:dyDescent="0.2">
      <c r="A12" s="181"/>
      <c r="B12" s="182"/>
      <c r="C12" s="182"/>
    </row>
    <row r="13" spans="1:3" ht="12" customHeight="1" x14ac:dyDescent="0.2">
      <c r="A13" s="181"/>
      <c r="B13" s="182"/>
      <c r="C13" s="182"/>
    </row>
    <row r="14" spans="1:3" ht="12" customHeight="1" x14ac:dyDescent="0.2">
      <c r="A14" s="186" t="s">
        <v>179</v>
      </c>
      <c r="B14" s="187"/>
      <c r="C14" s="187"/>
    </row>
    <row r="15" spans="1:3" ht="12" customHeight="1" x14ac:dyDescent="0.2">
      <c r="A15" s="181"/>
      <c r="B15" s="182"/>
      <c r="C15" s="182"/>
    </row>
    <row r="16" spans="1:3" ht="36" customHeight="1" x14ac:dyDescent="0.2">
      <c r="A16" s="185" t="s">
        <v>180</v>
      </c>
      <c r="B16" s="188"/>
      <c r="C16" s="188"/>
    </row>
    <row r="17" spans="1:3" ht="24" customHeight="1" x14ac:dyDescent="0.2">
      <c r="A17" s="189" t="s">
        <v>181</v>
      </c>
      <c r="B17" s="189"/>
      <c r="C17" s="189"/>
    </row>
    <row r="18" spans="1:3" ht="12" customHeight="1" x14ac:dyDescent="0.2">
      <c r="A18" s="180" t="s">
        <v>182</v>
      </c>
      <c r="B18" s="182"/>
      <c r="C18" s="182"/>
    </row>
    <row r="19" spans="1:3" ht="12" customHeight="1" x14ac:dyDescent="0.2">
      <c r="A19" s="180"/>
      <c r="B19" s="180"/>
      <c r="C19" s="180"/>
    </row>
    <row r="20" spans="1:3" ht="12" customHeight="1" x14ac:dyDescent="0.2">
      <c r="A20" s="191"/>
      <c r="B20" s="191"/>
      <c r="C20" s="191"/>
    </row>
    <row r="21" spans="1:3" ht="24" customHeight="1" x14ac:dyDescent="0.2">
      <c r="A21" s="185" t="s">
        <v>183</v>
      </c>
      <c r="B21" s="188"/>
      <c r="C21" s="188"/>
    </row>
    <row r="22" spans="1:3" ht="12" customHeight="1" x14ac:dyDescent="0.2">
      <c r="A22" s="180" t="s">
        <v>184</v>
      </c>
      <c r="B22" s="182"/>
      <c r="C22" s="182"/>
    </row>
    <row r="23" spans="1:3" ht="12" customHeight="1" x14ac:dyDescent="0.2">
      <c r="A23" s="180"/>
      <c r="B23" s="180"/>
      <c r="C23" s="180"/>
    </row>
    <row r="24" spans="1:3" ht="12" customHeight="1" x14ac:dyDescent="0.2">
      <c r="A24" s="181"/>
      <c r="B24" s="182"/>
      <c r="C24" s="182"/>
    </row>
    <row r="25" spans="1:3" ht="12" customHeight="1" x14ac:dyDescent="0.2">
      <c r="A25" s="185" t="s">
        <v>185</v>
      </c>
      <c r="B25" s="188"/>
      <c r="C25" s="188"/>
    </row>
    <row r="26" spans="1:3" ht="12" customHeight="1" x14ac:dyDescent="0.2">
      <c r="A26" s="189" t="s">
        <v>186</v>
      </c>
      <c r="B26" s="190"/>
      <c r="C26" s="190"/>
    </row>
    <row r="27" spans="1:3" ht="12" customHeight="1" x14ac:dyDescent="0.2">
      <c r="A27" s="181"/>
      <c r="B27" s="182"/>
      <c r="C27" s="182"/>
    </row>
    <row r="28" spans="1:3" ht="12" customHeight="1" x14ac:dyDescent="0.2">
      <c r="A28" s="181" t="s">
        <v>187</v>
      </c>
      <c r="B28" s="182"/>
      <c r="C28" s="182"/>
    </row>
    <row r="29" spans="1:3" ht="12" customHeight="1" x14ac:dyDescent="0.2">
      <c r="A29" s="181"/>
      <c r="B29" s="181"/>
      <c r="C29" s="181"/>
    </row>
    <row r="30" spans="1:3" ht="12" customHeight="1" x14ac:dyDescent="0.2">
      <c r="B30" s="85" t="s">
        <v>188</v>
      </c>
      <c r="C30" s="85" t="s">
        <v>189</v>
      </c>
    </row>
    <row r="31" spans="1:3" ht="12" customHeight="1" x14ac:dyDescent="0.2">
      <c r="B31" s="85" t="s">
        <v>190</v>
      </c>
      <c r="C31" s="85" t="s">
        <v>191</v>
      </c>
    </row>
  </sheetData>
  <mergeCells count="29">
    <mergeCell ref="A29:C29"/>
    <mergeCell ref="A26:C26"/>
    <mergeCell ref="A13:C13"/>
    <mergeCell ref="A14:C14"/>
    <mergeCell ref="A15:C15"/>
    <mergeCell ref="A16:C16"/>
    <mergeCell ref="A22:C22"/>
    <mergeCell ref="A17:C17"/>
    <mergeCell ref="A18:C18"/>
    <mergeCell ref="A21:C21"/>
    <mergeCell ref="A20:C20"/>
    <mergeCell ref="A23:C23"/>
    <mergeCell ref="A24:C24"/>
    <mergeCell ref="A25:C25"/>
    <mergeCell ref="A27:C27"/>
    <mergeCell ref="A28:C28"/>
    <mergeCell ref="A19:C19"/>
    <mergeCell ref="A12:C12"/>
    <mergeCell ref="A1:C1"/>
    <mergeCell ref="A2:C2"/>
    <mergeCell ref="A3:C3"/>
    <mergeCell ref="A4:C4"/>
    <mergeCell ref="A5:C5"/>
    <mergeCell ref="A6:C6"/>
    <mergeCell ref="A7:C7"/>
    <mergeCell ref="A8:C8"/>
    <mergeCell ref="A9:C9"/>
    <mergeCell ref="A10:C10"/>
    <mergeCell ref="A11:C11"/>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2022 10&amp;R&amp;"-,Standard"&amp;7&amp;P</oddFooter>
    <evenFooter>&amp;L&amp;"-,Standard"&amp;7&amp;P&amp;R&amp;"-,Standard"&amp;7StatA MV, Statistischer Bericht E213 2022 10</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ColWidth="11.42578125" defaultRowHeight="12" customHeight="1" x14ac:dyDescent="0.2"/>
  <cols>
    <col min="1" max="1" width="94.7109375" style="30" customWidth="1"/>
    <col min="2" max="16384" width="11.42578125" style="30"/>
  </cols>
  <sheetData>
    <row r="1" spans="1:1" s="28" customFormat="1" ht="26.1" customHeight="1" x14ac:dyDescent="0.2">
      <c r="A1" s="108" t="s">
        <v>192</v>
      </c>
    </row>
    <row r="6" spans="1:1" s="29" customFormat="1" ht="12" customHeight="1" x14ac:dyDescent="0.2"/>
    <row r="11" spans="1:1" s="29" customFormat="1" ht="12" customHeight="1" x14ac:dyDescent="0.2"/>
    <row r="18" s="29"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10&amp;R&amp;"-,Standard"&amp;7&amp;P</oddFooter>
    <evenFooter>&amp;L&amp;"-,Standard"&amp;7&amp;P&amp;R&amp;"-,Standard"&amp;7StatA MV, Statistischer Bericht E213 2022 10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40" zoomScaleNormal="140" workbookViewId="0">
      <selection sqref="A1:C1"/>
    </sheetView>
  </sheetViews>
  <sheetFormatPr baseColWidth="10" defaultColWidth="11.42578125" defaultRowHeight="12" x14ac:dyDescent="0.2"/>
  <cols>
    <col min="1" max="1" width="15.7109375" style="25" customWidth="1"/>
    <col min="2" max="2" width="67.7109375" style="26" customWidth="1"/>
    <col min="3" max="3" width="8.7109375" style="11" customWidth="1"/>
    <col min="4" max="16384" width="11.42578125" style="10"/>
  </cols>
  <sheetData>
    <row r="1" spans="1:11" s="54" customFormat="1" ht="30" customHeight="1" x14ac:dyDescent="0.2">
      <c r="A1" s="137" t="s">
        <v>30</v>
      </c>
      <c r="B1" s="137"/>
      <c r="C1" s="137"/>
    </row>
    <row r="2" spans="1:11" ht="24.95" customHeight="1" x14ac:dyDescent="0.2">
      <c r="A2" s="138"/>
      <c r="B2" s="138"/>
      <c r="C2" s="9" t="s">
        <v>31</v>
      </c>
    </row>
    <row r="3" spans="1:11" ht="24.95" customHeight="1" x14ac:dyDescent="0.2">
      <c r="A3" s="139" t="s">
        <v>32</v>
      </c>
      <c r="B3" s="139"/>
      <c r="C3" s="9">
        <v>3</v>
      </c>
    </row>
    <row r="4" spans="1:11" ht="11.45" customHeight="1" x14ac:dyDescent="0.2">
      <c r="A4" s="140"/>
      <c r="B4" s="140"/>
    </row>
    <row r="5" spans="1:11" ht="12" customHeight="1" x14ac:dyDescent="0.2">
      <c r="A5" s="12" t="s">
        <v>33</v>
      </c>
      <c r="B5" s="13" t="s">
        <v>34</v>
      </c>
    </row>
    <row r="6" spans="1:11" ht="12" customHeight="1" x14ac:dyDescent="0.2">
      <c r="A6" s="12"/>
      <c r="B6" s="13"/>
    </row>
    <row r="7" spans="1:11" ht="24" customHeight="1" x14ac:dyDescent="0.2">
      <c r="A7" s="14" t="s">
        <v>35</v>
      </c>
      <c r="B7" s="15" t="s">
        <v>36</v>
      </c>
      <c r="C7" s="11">
        <v>4</v>
      </c>
      <c r="D7" s="16"/>
      <c r="E7" s="16"/>
      <c r="F7" s="16"/>
      <c r="G7" s="16"/>
      <c r="H7" s="16"/>
      <c r="I7" s="16"/>
      <c r="J7" s="16"/>
      <c r="K7" s="16"/>
    </row>
    <row r="8" spans="1:11" ht="12" customHeight="1" x14ac:dyDescent="0.2">
      <c r="A8" s="14"/>
      <c r="B8" s="15"/>
      <c r="D8" s="16"/>
      <c r="E8" s="16"/>
      <c r="F8" s="16"/>
      <c r="G8" s="16"/>
      <c r="H8" s="16"/>
      <c r="I8" s="16"/>
      <c r="J8" s="16"/>
      <c r="K8" s="16"/>
    </row>
    <row r="9" spans="1:11" ht="12" customHeight="1" x14ac:dyDescent="0.2">
      <c r="A9" s="14" t="s">
        <v>37</v>
      </c>
      <c r="B9" s="15" t="s">
        <v>197</v>
      </c>
      <c r="C9" s="11">
        <v>5</v>
      </c>
      <c r="D9" s="17"/>
    </row>
    <row r="10" spans="1:11" ht="12" customHeight="1" x14ac:dyDescent="0.2">
      <c r="A10" s="12"/>
      <c r="B10" s="13"/>
    </row>
    <row r="11" spans="1:11" ht="12" customHeight="1" x14ac:dyDescent="0.2">
      <c r="A11" s="14" t="s">
        <v>38</v>
      </c>
      <c r="B11" s="15" t="s">
        <v>198</v>
      </c>
      <c r="C11" s="18">
        <v>6</v>
      </c>
      <c r="D11" s="19"/>
      <c r="E11" s="19"/>
      <c r="F11" s="19"/>
      <c r="G11" s="19"/>
    </row>
    <row r="12" spans="1:11" ht="12" customHeight="1" x14ac:dyDescent="0.2">
      <c r="A12" s="14"/>
      <c r="B12" s="20"/>
      <c r="C12" s="21"/>
      <c r="D12" s="22"/>
      <c r="E12" s="23"/>
      <c r="F12" s="23"/>
      <c r="G12" s="23"/>
    </row>
    <row r="13" spans="1:11" ht="12" customHeight="1" x14ac:dyDescent="0.2">
      <c r="A13" s="14" t="s">
        <v>39</v>
      </c>
      <c r="B13" s="15" t="s">
        <v>199</v>
      </c>
      <c r="C13" s="21">
        <v>7</v>
      </c>
      <c r="D13" s="22"/>
      <c r="E13" s="23"/>
      <c r="F13" s="23"/>
      <c r="G13" s="23"/>
    </row>
    <row r="14" spans="1:11" ht="12" customHeight="1" x14ac:dyDescent="0.2">
      <c r="A14" s="14"/>
      <c r="B14" s="15"/>
      <c r="C14" s="21"/>
      <c r="D14" s="22"/>
      <c r="E14" s="23"/>
      <c r="F14" s="23"/>
      <c r="G14" s="23"/>
    </row>
    <row r="15" spans="1:11" ht="12" customHeight="1" x14ac:dyDescent="0.2">
      <c r="A15" s="14" t="s">
        <v>40</v>
      </c>
      <c r="B15" s="15" t="s">
        <v>200</v>
      </c>
      <c r="C15" s="21">
        <v>8</v>
      </c>
      <c r="D15" s="22"/>
      <c r="E15" s="23"/>
      <c r="F15" s="23"/>
      <c r="G15" s="23"/>
    </row>
    <row r="16" spans="1:11" ht="12" customHeight="1" x14ac:dyDescent="0.2">
      <c r="A16" s="14"/>
      <c r="B16" s="13"/>
      <c r="C16" s="21"/>
      <c r="D16" s="22"/>
      <c r="E16" s="23"/>
      <c r="F16" s="23"/>
      <c r="G16" s="23"/>
    </row>
    <row r="17" spans="1:7" ht="12" customHeight="1" x14ac:dyDescent="0.2">
      <c r="A17" s="14" t="s">
        <v>41</v>
      </c>
      <c r="B17" s="15" t="s">
        <v>201</v>
      </c>
      <c r="C17" s="21">
        <v>9</v>
      </c>
      <c r="D17" s="22"/>
      <c r="E17" s="23"/>
      <c r="F17" s="23"/>
      <c r="G17" s="23"/>
    </row>
    <row r="18" spans="1:7" ht="12" customHeight="1" x14ac:dyDescent="0.2">
      <c r="A18" s="14"/>
      <c r="B18" s="13"/>
      <c r="C18" s="21"/>
      <c r="D18" s="22"/>
      <c r="E18" s="23"/>
      <c r="F18" s="23"/>
      <c r="G18" s="23"/>
    </row>
    <row r="19" spans="1:7" ht="12" customHeight="1" x14ac:dyDescent="0.2">
      <c r="A19" s="14" t="s">
        <v>42</v>
      </c>
      <c r="B19" s="15" t="s">
        <v>202</v>
      </c>
      <c r="C19" s="21">
        <v>10</v>
      </c>
      <c r="D19" s="22"/>
      <c r="E19" s="23"/>
      <c r="F19" s="23"/>
      <c r="G19" s="23"/>
    </row>
    <row r="20" spans="1:7" ht="12" customHeight="1" x14ac:dyDescent="0.2">
      <c r="A20" s="14"/>
      <c r="B20" s="19"/>
      <c r="C20" s="18"/>
      <c r="D20" s="19"/>
      <c r="E20" s="19"/>
      <c r="F20" s="19"/>
      <c r="G20" s="19"/>
    </row>
    <row r="21" spans="1:7" ht="12" customHeight="1" x14ac:dyDescent="0.2">
      <c r="A21" s="14"/>
      <c r="B21" s="20"/>
      <c r="C21" s="21"/>
      <c r="D21" s="22"/>
      <c r="E21" s="23"/>
      <c r="F21" s="23"/>
      <c r="G21" s="23"/>
    </row>
    <row r="22" spans="1:7" ht="12" customHeight="1" x14ac:dyDescent="0.2">
      <c r="A22" s="12" t="s">
        <v>43</v>
      </c>
      <c r="B22" s="13" t="s">
        <v>44</v>
      </c>
      <c r="C22" s="21"/>
      <c r="D22" s="22"/>
      <c r="E22" s="23"/>
      <c r="F22" s="23"/>
      <c r="G22" s="23"/>
    </row>
    <row r="23" spans="1:7" ht="12" customHeight="1" x14ac:dyDescent="0.2">
      <c r="A23" s="14"/>
      <c r="B23" s="19"/>
      <c r="C23" s="18"/>
      <c r="D23" s="19"/>
      <c r="E23" s="19"/>
      <c r="F23" s="19"/>
      <c r="G23" s="19"/>
    </row>
    <row r="24" spans="1:7" ht="23.1" customHeight="1" x14ac:dyDescent="0.2">
      <c r="A24" s="14" t="s">
        <v>45</v>
      </c>
      <c r="B24" s="19" t="s">
        <v>46</v>
      </c>
      <c r="C24" s="18">
        <v>11</v>
      </c>
      <c r="D24" s="19"/>
      <c r="E24" s="19"/>
      <c r="F24" s="19"/>
      <c r="G24" s="19"/>
    </row>
    <row r="25" spans="1:7" ht="12" customHeight="1" x14ac:dyDescent="0.2">
      <c r="A25" s="14"/>
      <c r="B25" s="20"/>
      <c r="C25" s="24"/>
      <c r="D25" s="22"/>
      <c r="E25" s="23"/>
      <c r="F25" s="23"/>
      <c r="G25" s="23"/>
    </row>
    <row r="26" spans="1:7" ht="12" customHeight="1" x14ac:dyDescent="0.2">
      <c r="A26" s="14" t="s">
        <v>47</v>
      </c>
      <c r="B26" s="19" t="s">
        <v>203</v>
      </c>
      <c r="C26" s="24">
        <v>12</v>
      </c>
      <c r="D26" s="22"/>
      <c r="E26" s="23"/>
      <c r="F26" s="23"/>
      <c r="G26" s="23"/>
    </row>
    <row r="27" spans="1:7" ht="12" customHeight="1" x14ac:dyDescent="0.2">
      <c r="A27" s="14"/>
      <c r="B27" s="19"/>
      <c r="C27" s="24"/>
      <c r="D27" s="22"/>
      <c r="E27" s="23"/>
      <c r="F27" s="23"/>
      <c r="G27" s="23"/>
    </row>
    <row r="28" spans="1:7" ht="12" customHeight="1" x14ac:dyDescent="0.2">
      <c r="A28" s="14" t="s">
        <v>48</v>
      </c>
      <c r="B28" s="19" t="s">
        <v>204</v>
      </c>
      <c r="C28" s="11">
        <v>13</v>
      </c>
    </row>
    <row r="29" spans="1:7" ht="12" customHeight="1" x14ac:dyDescent="0.2">
      <c r="A29" s="14"/>
      <c r="B29" s="19"/>
    </row>
    <row r="30" spans="1:7" ht="12" customHeight="1" x14ac:dyDescent="0.2">
      <c r="A30" s="14" t="s">
        <v>49</v>
      </c>
      <c r="B30" s="19" t="s">
        <v>205</v>
      </c>
      <c r="C30" s="11">
        <v>14</v>
      </c>
    </row>
    <row r="31" spans="1:7" ht="12" customHeight="1" x14ac:dyDescent="0.2">
      <c r="A31" s="14"/>
      <c r="B31" s="19"/>
    </row>
    <row r="32" spans="1:7" ht="12" customHeight="1" x14ac:dyDescent="0.2">
      <c r="A32" s="25" t="s">
        <v>50</v>
      </c>
      <c r="C32" s="11">
        <v>15</v>
      </c>
    </row>
    <row r="33" spans="1:3" ht="12" customHeight="1" x14ac:dyDescent="0.2">
      <c r="A33" s="14"/>
      <c r="B33" s="19"/>
    </row>
    <row r="34" spans="1:3" ht="12" customHeight="1" x14ac:dyDescent="0.2">
      <c r="A34" s="25" t="s">
        <v>51</v>
      </c>
      <c r="C34" s="11">
        <v>16</v>
      </c>
    </row>
    <row r="35" spans="1:3" ht="12" customHeight="1" x14ac:dyDescent="0.2">
      <c r="A35" s="25" t="s">
        <v>52</v>
      </c>
      <c r="C35" s="11">
        <v>17</v>
      </c>
    </row>
    <row r="36" spans="1:3" ht="12" customHeight="1" x14ac:dyDescent="0.2">
      <c r="A36" s="25" t="s">
        <v>53</v>
      </c>
      <c r="C36" s="11">
        <v>19</v>
      </c>
    </row>
    <row r="37" spans="1:3" ht="12" customHeight="1" x14ac:dyDescent="0.2">
      <c r="A37" s="25" t="s">
        <v>54</v>
      </c>
      <c r="C37" s="11">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10&amp;R&amp;"-,Standard"&amp;7&amp;P</oddFooter>
    <evenFooter>&amp;L&amp;"-,Standard"&amp;7&amp;P&amp;R&amp;"-,Standard"&amp;7StatA MV, Statistischer Bericht E213 2022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140" zoomScaleNormal="140" workbookViewId="0"/>
  </sheetViews>
  <sheetFormatPr baseColWidth="10" defaultColWidth="11.42578125" defaultRowHeight="12" customHeight="1" x14ac:dyDescent="0.2"/>
  <cols>
    <col min="1" max="1" width="95.7109375" style="5" customWidth="1"/>
    <col min="2" max="7" width="10.7109375" style="5" customWidth="1"/>
    <col min="8" max="8" width="11.7109375" style="5" customWidth="1"/>
    <col min="9" max="16384" width="11.42578125" style="5"/>
  </cols>
  <sheetData>
    <row r="1" spans="1:8" s="52" customFormat="1" ht="75" customHeight="1" x14ac:dyDescent="0.2">
      <c r="A1" s="55" t="s">
        <v>32</v>
      </c>
      <c r="B1" s="55"/>
      <c r="C1" s="51"/>
      <c r="D1" s="51"/>
      <c r="E1" s="51"/>
      <c r="F1" s="51"/>
      <c r="G1" s="51"/>
      <c r="H1" s="51"/>
    </row>
    <row r="6" spans="1:8" s="53" customFormat="1" ht="12" customHeight="1" x14ac:dyDescent="0.2"/>
    <row r="11" spans="1:8" s="53" customFormat="1" ht="12" customHeight="1" x14ac:dyDescent="0.2"/>
    <row r="18" s="5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10&amp;R&amp;"-,Standard"&amp;7&amp;P</oddFooter>
    <evenFooter>&amp;L&amp;"-,Standard"&amp;7&amp;P&amp;R&amp;"-,Standard"&amp;7StatA MV, Statistischer Bericht E213 2022 10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7"/>
  <sheetViews>
    <sheetView zoomScale="140" zoomScaleNormal="140" workbookViewId="0">
      <pane xSplit="2" ySplit="8" topLeftCell="C9" activePane="bottomRight" state="frozen"/>
      <selection activeCell="B14" sqref="B14:C14"/>
      <selection pane="topRight" activeCell="B14" sqref="B14:C14"/>
      <selection pane="bottomLeft" activeCell="B14" sqref="B14:C14"/>
      <selection pane="bottomRight" activeCell="C9" sqref="C9"/>
    </sheetView>
  </sheetViews>
  <sheetFormatPr baseColWidth="10" defaultColWidth="11.140625" defaultRowHeight="11.45" customHeight="1" x14ac:dyDescent="0.2"/>
  <cols>
    <col min="1" max="1" width="3.7109375" style="67" customWidth="1"/>
    <col min="2" max="2" width="10.28515625" style="67" customWidth="1"/>
    <col min="3" max="9" width="11.140625" style="67" customWidth="1"/>
    <col min="10" max="10" width="11.42578125" style="67" hidden="1" customWidth="1"/>
    <col min="11" max="16384" width="11.140625" style="67"/>
  </cols>
  <sheetData>
    <row r="1" spans="1:10" s="46" customFormat="1" ht="39.950000000000003" customHeight="1" x14ac:dyDescent="0.2">
      <c r="A1" s="147" t="s">
        <v>33</v>
      </c>
      <c r="B1" s="148"/>
      <c r="C1" s="144" t="s">
        <v>55</v>
      </c>
      <c r="D1" s="145"/>
      <c r="E1" s="145"/>
      <c r="F1" s="145"/>
      <c r="G1" s="145"/>
      <c r="H1" s="145"/>
      <c r="I1" s="146"/>
      <c r="J1" s="87"/>
    </row>
    <row r="2" spans="1:10" ht="35.1" customHeight="1" x14ac:dyDescent="0.2">
      <c r="A2" s="149" t="s">
        <v>56</v>
      </c>
      <c r="B2" s="150"/>
      <c r="C2" s="141" t="s">
        <v>57</v>
      </c>
      <c r="D2" s="142"/>
      <c r="E2" s="142"/>
      <c r="F2" s="142"/>
      <c r="G2" s="142"/>
      <c r="H2" s="142"/>
      <c r="I2" s="143"/>
      <c r="J2" s="88"/>
    </row>
    <row r="3" spans="1:10" ht="11.45" customHeight="1" x14ac:dyDescent="0.2">
      <c r="A3" s="151" t="s">
        <v>58</v>
      </c>
      <c r="B3" s="153" t="s">
        <v>59</v>
      </c>
      <c r="C3" s="153" t="s">
        <v>60</v>
      </c>
      <c r="D3" s="153" t="s">
        <v>61</v>
      </c>
      <c r="E3" s="153" t="s">
        <v>62</v>
      </c>
      <c r="F3" s="153" t="s">
        <v>63</v>
      </c>
      <c r="G3" s="153" t="s">
        <v>64</v>
      </c>
      <c r="H3" s="153" t="s">
        <v>65</v>
      </c>
      <c r="I3" s="154" t="s">
        <v>66</v>
      </c>
    </row>
    <row r="4" spans="1:10" ht="11.45" customHeight="1" x14ac:dyDescent="0.2">
      <c r="A4" s="152"/>
      <c r="B4" s="153"/>
      <c r="C4" s="153"/>
      <c r="D4" s="153"/>
      <c r="E4" s="153"/>
      <c r="F4" s="153"/>
      <c r="G4" s="153"/>
      <c r="H4" s="153"/>
      <c r="I4" s="154"/>
    </row>
    <row r="5" spans="1:10" ht="11.45" customHeight="1" x14ac:dyDescent="0.2">
      <c r="A5" s="152"/>
      <c r="B5" s="153"/>
      <c r="C5" s="153"/>
      <c r="D5" s="153"/>
      <c r="E5" s="153"/>
      <c r="F5" s="153"/>
      <c r="G5" s="153"/>
      <c r="H5" s="153"/>
      <c r="I5" s="154"/>
    </row>
    <row r="6" spans="1:10" ht="11.45" customHeight="1" x14ac:dyDescent="0.2">
      <c r="A6" s="152"/>
      <c r="B6" s="153"/>
      <c r="C6" s="153"/>
      <c r="D6" s="153"/>
      <c r="E6" s="153"/>
      <c r="F6" s="153"/>
      <c r="G6" s="153"/>
      <c r="H6" s="153"/>
      <c r="I6" s="154"/>
    </row>
    <row r="7" spans="1:10" ht="11.45" customHeight="1" x14ac:dyDescent="0.2">
      <c r="A7" s="152"/>
      <c r="B7" s="153"/>
      <c r="C7" s="153" t="s">
        <v>67</v>
      </c>
      <c r="D7" s="153"/>
      <c r="E7" s="153"/>
      <c r="F7" s="106" t="s">
        <v>68</v>
      </c>
      <c r="G7" s="153" t="s">
        <v>69</v>
      </c>
      <c r="H7" s="153"/>
      <c r="I7" s="154"/>
    </row>
    <row r="8" spans="1:10" s="49" customFormat="1" ht="11.45" customHeight="1" x14ac:dyDescent="0.2">
      <c r="A8" s="47">
        <v>1</v>
      </c>
      <c r="B8" s="48">
        <v>2</v>
      </c>
      <c r="C8" s="48">
        <v>3</v>
      </c>
      <c r="D8" s="48">
        <v>4</v>
      </c>
      <c r="E8" s="48">
        <v>5</v>
      </c>
      <c r="F8" s="48">
        <v>6</v>
      </c>
      <c r="G8" s="48">
        <v>7</v>
      </c>
      <c r="H8" s="48">
        <v>8</v>
      </c>
      <c r="I8" s="89">
        <v>9</v>
      </c>
    </row>
    <row r="9" spans="1:10" ht="11.45" customHeight="1" x14ac:dyDescent="0.2">
      <c r="A9" s="75"/>
      <c r="B9" s="69"/>
      <c r="C9" s="57"/>
      <c r="D9" s="57"/>
      <c r="E9" s="57"/>
      <c r="F9" s="57"/>
      <c r="G9" s="60"/>
      <c r="H9" s="61"/>
      <c r="I9" s="61"/>
    </row>
    <row r="10" spans="1:10" ht="11.45" customHeight="1" x14ac:dyDescent="0.2">
      <c r="A10" s="45">
        <f>IF(C10&lt;&gt;"",COUNTA($C$10:C10),"")</f>
        <v>1</v>
      </c>
      <c r="B10" s="56">
        <v>2010</v>
      </c>
      <c r="C10" s="57">
        <v>256</v>
      </c>
      <c r="D10" s="57">
        <v>195</v>
      </c>
      <c r="E10" s="57">
        <v>8434</v>
      </c>
      <c r="F10" s="57">
        <v>10037</v>
      </c>
      <c r="G10" s="57">
        <v>211571</v>
      </c>
      <c r="H10" s="57">
        <v>994968</v>
      </c>
      <c r="I10" s="57">
        <v>794649</v>
      </c>
    </row>
    <row r="11" spans="1:10" ht="6" customHeight="1" x14ac:dyDescent="0.2">
      <c r="A11" s="45" t="str">
        <f>IF(C11&lt;&gt;"",COUNTA($C$10:C11),"")</f>
        <v/>
      </c>
      <c r="B11" s="56"/>
      <c r="C11" s="57"/>
      <c r="D11" s="57"/>
      <c r="E11" s="57"/>
      <c r="F11" s="57"/>
      <c r="G11" s="57"/>
      <c r="H11" s="57"/>
      <c r="I11" s="57"/>
    </row>
    <row r="12" spans="1:10" ht="11.45" customHeight="1" x14ac:dyDescent="0.2">
      <c r="A12" s="45">
        <f>IF(C12&lt;&gt;"",COUNTA($C$10:C12),"")</f>
        <v>2</v>
      </c>
      <c r="B12" s="56" t="s">
        <v>70</v>
      </c>
      <c r="C12" s="57">
        <v>124</v>
      </c>
      <c r="D12" s="57">
        <v>194</v>
      </c>
      <c r="E12" s="57">
        <v>8217</v>
      </c>
      <c r="F12" s="57">
        <v>4304</v>
      </c>
      <c r="G12" s="57">
        <v>94934</v>
      </c>
      <c r="H12" s="57">
        <v>359190</v>
      </c>
      <c r="I12" s="57">
        <v>359925</v>
      </c>
    </row>
    <row r="13" spans="1:10" ht="11.45" customHeight="1" x14ac:dyDescent="0.2">
      <c r="A13" s="45">
        <f>IF(C13&lt;&gt;"",COUNTA($C$10:C13),"")</f>
        <v>3</v>
      </c>
      <c r="B13" s="56" t="s">
        <v>71</v>
      </c>
      <c r="C13" s="57">
        <v>132</v>
      </c>
      <c r="D13" s="57">
        <v>197</v>
      </c>
      <c r="E13" s="57">
        <v>8651</v>
      </c>
      <c r="F13" s="57">
        <v>5733</v>
      </c>
      <c r="G13" s="57">
        <v>116637</v>
      </c>
      <c r="H13" s="57">
        <v>635778</v>
      </c>
      <c r="I13" s="57">
        <v>434724</v>
      </c>
    </row>
    <row r="14" spans="1:10" ht="11.45" customHeight="1" x14ac:dyDescent="0.2">
      <c r="A14" s="45" t="str">
        <f>IF(C14&lt;&gt;"",COUNTA($C$10:C14),"")</f>
        <v/>
      </c>
      <c r="B14" s="56"/>
      <c r="C14" s="57"/>
      <c r="D14" s="57"/>
      <c r="E14" s="57"/>
      <c r="F14" s="57"/>
      <c r="G14" s="57"/>
      <c r="H14" s="57"/>
      <c r="I14" s="57"/>
    </row>
    <row r="15" spans="1:10" ht="11.45" customHeight="1" x14ac:dyDescent="0.2">
      <c r="A15" s="45">
        <f>IF(C15&lt;&gt;"",COUNTA($C$10:C15),"")</f>
        <v>4</v>
      </c>
      <c r="B15" s="56">
        <v>2015</v>
      </c>
      <c r="C15" s="57">
        <v>254</v>
      </c>
      <c r="D15" s="57">
        <v>213</v>
      </c>
      <c r="E15" s="57">
        <v>8719</v>
      </c>
      <c r="F15" s="57">
        <v>11171</v>
      </c>
      <c r="G15" s="57">
        <v>259152</v>
      </c>
      <c r="H15" s="57">
        <v>1157627</v>
      </c>
      <c r="I15" s="57">
        <v>1008583</v>
      </c>
    </row>
    <row r="16" spans="1:10" ht="6" customHeight="1" x14ac:dyDescent="0.2">
      <c r="A16" s="45" t="str">
        <f>IF(C16&lt;&gt;"",COUNTA($C$10:C16),"")</f>
        <v/>
      </c>
      <c r="B16" s="56"/>
      <c r="C16" s="57"/>
      <c r="D16" s="57"/>
      <c r="E16" s="57"/>
      <c r="F16" s="57"/>
      <c r="G16" s="57"/>
      <c r="H16" s="57"/>
      <c r="I16" s="57"/>
    </row>
    <row r="17" spans="1:9" ht="11.45" customHeight="1" x14ac:dyDescent="0.2">
      <c r="A17" s="45">
        <f>IF(C17&lt;&gt;"",COUNTA($C$10:C17),"")</f>
        <v>5</v>
      </c>
      <c r="B17" s="56" t="s">
        <v>70</v>
      </c>
      <c r="C17" s="57">
        <v>123</v>
      </c>
      <c r="D17" s="57">
        <v>213</v>
      </c>
      <c r="E17" s="57">
        <v>8604</v>
      </c>
      <c r="F17" s="57">
        <v>5095</v>
      </c>
      <c r="G17" s="57">
        <v>121180</v>
      </c>
      <c r="H17" s="57">
        <v>452814</v>
      </c>
      <c r="I17" s="57">
        <v>501751</v>
      </c>
    </row>
    <row r="18" spans="1:9" ht="11.25" customHeight="1" x14ac:dyDescent="0.2">
      <c r="A18" s="45">
        <f>IF(C18&lt;&gt;"",COUNTA($C$10:C18),"")</f>
        <v>6</v>
      </c>
      <c r="B18" s="56" t="s">
        <v>71</v>
      </c>
      <c r="C18" s="57">
        <v>131</v>
      </c>
      <c r="D18" s="57">
        <v>213</v>
      </c>
      <c r="E18" s="57">
        <v>8846</v>
      </c>
      <c r="F18" s="57">
        <v>6083</v>
      </c>
      <c r="G18" s="57">
        <v>138033</v>
      </c>
      <c r="H18" s="57">
        <v>704125</v>
      </c>
      <c r="I18" s="57">
        <v>509170</v>
      </c>
    </row>
    <row r="19" spans="1:9" ht="11.45" customHeight="1" x14ac:dyDescent="0.2">
      <c r="A19" s="45" t="str">
        <f>IF(C19&lt;&gt;"",COUNTA($C$10:C19),"")</f>
        <v/>
      </c>
      <c r="B19" s="56"/>
      <c r="C19" s="57"/>
      <c r="D19" s="58"/>
      <c r="E19" s="58"/>
      <c r="F19" s="58"/>
      <c r="G19" s="57"/>
      <c r="H19" s="57"/>
      <c r="I19" s="57"/>
    </row>
    <row r="20" spans="1:9" ht="11.45" customHeight="1" x14ac:dyDescent="0.2">
      <c r="A20" s="45">
        <f>IF(C20&lt;&gt;"",COUNTA($C$10:C20),"")</f>
        <v>7</v>
      </c>
      <c r="B20" s="56">
        <v>2020</v>
      </c>
      <c r="C20" s="57">
        <v>255</v>
      </c>
      <c r="D20" s="57">
        <v>218</v>
      </c>
      <c r="E20" s="57">
        <v>9742</v>
      </c>
      <c r="F20" s="57">
        <v>12386</v>
      </c>
      <c r="G20" s="57">
        <v>350955</v>
      </c>
      <c r="H20" s="57">
        <v>1787767</v>
      </c>
      <c r="I20" s="57">
        <v>1615385</v>
      </c>
    </row>
    <row r="21" spans="1:9" ht="6" customHeight="1" x14ac:dyDescent="0.2">
      <c r="A21" s="45" t="str">
        <f>IF(C21&lt;&gt;"",COUNTA($C$10:C21),"")</f>
        <v/>
      </c>
      <c r="B21" s="56"/>
      <c r="C21" s="57"/>
      <c r="D21" s="57"/>
      <c r="E21" s="57"/>
      <c r="F21" s="57"/>
      <c r="G21" s="57"/>
      <c r="H21" s="57"/>
      <c r="I21" s="57"/>
    </row>
    <row r="22" spans="1:9" ht="11.45" customHeight="1" x14ac:dyDescent="0.2">
      <c r="A22" s="45">
        <f>IF(C22&lt;&gt;"",COUNTA($C$10:C22),"")</f>
        <v>8</v>
      </c>
      <c r="B22" s="56" t="s">
        <v>70</v>
      </c>
      <c r="C22" s="57">
        <v>124</v>
      </c>
      <c r="D22" s="57">
        <v>218</v>
      </c>
      <c r="E22" s="57">
        <v>9682</v>
      </c>
      <c r="F22" s="57">
        <v>5906</v>
      </c>
      <c r="G22" s="57">
        <v>165211</v>
      </c>
      <c r="H22" s="57">
        <v>785182</v>
      </c>
      <c r="I22" s="57">
        <v>802816</v>
      </c>
    </row>
    <row r="23" spans="1:9" ht="11.45" customHeight="1" x14ac:dyDescent="0.2">
      <c r="A23" s="45">
        <f>IF(C23&lt;&gt;"",COUNTA($C$10:C23),"")</f>
        <v>9</v>
      </c>
      <c r="B23" s="56" t="s">
        <v>71</v>
      </c>
      <c r="C23" s="57">
        <v>131</v>
      </c>
      <c r="D23" s="57">
        <v>218</v>
      </c>
      <c r="E23" s="57">
        <v>9801</v>
      </c>
      <c r="F23" s="57">
        <v>6480</v>
      </c>
      <c r="G23" s="57">
        <v>185744</v>
      </c>
      <c r="H23" s="57">
        <v>1002585</v>
      </c>
      <c r="I23" s="57">
        <v>812569</v>
      </c>
    </row>
    <row r="24" spans="1:9" ht="11.45" customHeight="1" x14ac:dyDescent="0.2">
      <c r="A24" s="45" t="str">
        <f>IF(C24&lt;&gt;"",COUNTA($C$10:C24),"")</f>
        <v/>
      </c>
      <c r="B24" s="56"/>
      <c r="C24" s="57"/>
      <c r="D24" s="58"/>
      <c r="E24" s="58"/>
      <c r="F24" s="58"/>
      <c r="G24" s="58"/>
      <c r="H24" s="58"/>
      <c r="I24" s="58"/>
    </row>
    <row r="25" spans="1:9" ht="11.45" customHeight="1" x14ac:dyDescent="0.2">
      <c r="A25" s="45">
        <f>IF(C25&lt;&gt;"",COUNTA($C$10:C25),"")</f>
        <v>10</v>
      </c>
      <c r="B25" s="56">
        <v>2021</v>
      </c>
      <c r="C25" s="57">
        <v>256</v>
      </c>
      <c r="D25" s="57">
        <v>229</v>
      </c>
      <c r="E25" s="57">
        <v>10220</v>
      </c>
      <c r="F25" s="57">
        <v>12447</v>
      </c>
      <c r="G25" s="57">
        <v>372626</v>
      </c>
      <c r="H25" s="57">
        <v>1764917</v>
      </c>
      <c r="I25" s="57">
        <v>1345435</v>
      </c>
    </row>
    <row r="26" spans="1:9" ht="6" customHeight="1" x14ac:dyDescent="0.2">
      <c r="A26" s="45" t="str">
        <f>IF(C26&lt;&gt;"",COUNTA($C$10:C26),"")</f>
        <v/>
      </c>
      <c r="B26" s="56"/>
      <c r="C26" s="57"/>
      <c r="D26" s="57"/>
      <c r="E26" s="57"/>
      <c r="F26" s="57"/>
      <c r="G26" s="60"/>
      <c r="H26" s="61"/>
      <c r="I26" s="61"/>
    </row>
    <row r="27" spans="1:9" ht="11.45" customHeight="1" x14ac:dyDescent="0.2">
      <c r="A27" s="45">
        <f>IF(C27&lt;&gt;"",COUNTA($C$10:C27),"")</f>
        <v>11</v>
      </c>
      <c r="B27" s="56" t="s">
        <v>70</v>
      </c>
      <c r="C27" s="57">
        <v>124</v>
      </c>
      <c r="D27" s="57">
        <v>230</v>
      </c>
      <c r="E27" s="57">
        <v>10159</v>
      </c>
      <c r="F27" s="57">
        <v>5904</v>
      </c>
      <c r="G27" s="57">
        <v>173074</v>
      </c>
      <c r="H27" s="57">
        <v>700814</v>
      </c>
      <c r="I27" s="57">
        <v>700041</v>
      </c>
    </row>
    <row r="28" spans="1:9" ht="11.45" customHeight="1" x14ac:dyDescent="0.2">
      <c r="A28" s="45">
        <f>IF(C28&lt;&gt;"",COUNTA($C$10:C28),"")</f>
        <v>12</v>
      </c>
      <c r="B28" s="56" t="s">
        <v>71</v>
      </c>
      <c r="C28" s="57">
        <v>132</v>
      </c>
      <c r="D28" s="57">
        <v>228</v>
      </c>
      <c r="E28" s="57">
        <v>10282</v>
      </c>
      <c r="F28" s="57">
        <v>6543</v>
      </c>
      <c r="G28" s="57">
        <v>199553</v>
      </c>
      <c r="H28" s="57">
        <v>1064103</v>
      </c>
      <c r="I28" s="57">
        <v>645394</v>
      </c>
    </row>
    <row r="29" spans="1:9" ht="11.45" customHeight="1" x14ac:dyDescent="0.2">
      <c r="A29" s="45" t="str">
        <f>IF(C29&lt;&gt;"",COUNTA($C$10:C29),"")</f>
        <v/>
      </c>
      <c r="B29" s="56"/>
      <c r="C29" s="57"/>
      <c r="D29" s="57"/>
      <c r="E29" s="57"/>
      <c r="F29" s="57"/>
      <c r="G29" s="57"/>
      <c r="H29" s="57"/>
      <c r="I29" s="57"/>
    </row>
    <row r="30" spans="1:9" ht="11.45" customHeight="1" x14ac:dyDescent="0.2">
      <c r="A30" s="45" t="str">
        <f>IF(C30&lt;&gt;"",COUNTA($C$10:C30),"")</f>
        <v/>
      </c>
      <c r="B30" s="59">
        <v>2022</v>
      </c>
      <c r="C30" s="57"/>
      <c r="D30" s="57"/>
      <c r="E30" s="57"/>
      <c r="F30" s="57"/>
      <c r="G30" s="57"/>
      <c r="H30" s="57"/>
      <c r="I30" s="57"/>
    </row>
    <row r="31" spans="1:9" ht="6" customHeight="1" x14ac:dyDescent="0.2">
      <c r="A31" s="45"/>
      <c r="B31" s="59"/>
      <c r="C31" s="57"/>
      <c r="D31" s="57"/>
      <c r="E31" s="57"/>
      <c r="F31" s="57"/>
      <c r="G31" s="57"/>
      <c r="H31" s="57"/>
      <c r="I31" s="57"/>
    </row>
    <row r="32" spans="1:9" ht="11.45" customHeight="1" x14ac:dyDescent="0.2">
      <c r="A32" s="45">
        <f>IF(C32&lt;&gt;"",COUNTA($C$10:C32),"")</f>
        <v>13</v>
      </c>
      <c r="B32" s="56" t="s">
        <v>70</v>
      </c>
      <c r="C32" s="57">
        <v>124</v>
      </c>
      <c r="D32" s="57">
        <v>239</v>
      </c>
      <c r="E32" s="57">
        <v>10461</v>
      </c>
      <c r="F32" s="57">
        <v>6333</v>
      </c>
      <c r="G32" s="57">
        <v>189528</v>
      </c>
      <c r="H32" s="57">
        <v>844521</v>
      </c>
      <c r="I32" s="57">
        <v>775939</v>
      </c>
    </row>
    <row r="33" spans="1:9" ht="11.45" customHeight="1" x14ac:dyDescent="0.2">
      <c r="A33" s="45">
        <f>IF(C33&lt;&gt;"",COUNTA($C$10:C33),"")</f>
        <v>14</v>
      </c>
      <c r="B33" s="56" t="s">
        <v>71</v>
      </c>
      <c r="C33" s="57" t="s">
        <v>18</v>
      </c>
      <c r="D33" s="57" t="s">
        <v>18</v>
      </c>
      <c r="E33" s="57" t="s">
        <v>18</v>
      </c>
      <c r="F33" s="57" t="s">
        <v>18</v>
      </c>
      <c r="G33" s="57" t="s">
        <v>18</v>
      </c>
      <c r="H33" s="57" t="s">
        <v>18</v>
      </c>
      <c r="I33" s="57" t="s">
        <v>18</v>
      </c>
    </row>
    <row r="34" spans="1:9" ht="11.45" customHeight="1" x14ac:dyDescent="0.2">
      <c r="A34" s="45" t="str">
        <f>IF(C34&lt;&gt;"",COUNTA($C$10:C34),"")</f>
        <v/>
      </c>
      <c r="B34" s="56"/>
      <c r="C34" s="57"/>
      <c r="D34" s="57"/>
      <c r="E34" s="57"/>
      <c r="F34" s="57"/>
      <c r="G34" s="60"/>
      <c r="H34" s="61"/>
      <c r="I34" s="61"/>
    </row>
    <row r="35" spans="1:9" ht="11.45" customHeight="1" x14ac:dyDescent="0.2">
      <c r="A35" s="45">
        <f>IF(C35&lt;&gt;"",COUNTA($C$10:C35),"")</f>
        <v>15</v>
      </c>
      <c r="B35" s="56" t="s">
        <v>72</v>
      </c>
      <c r="C35" s="57">
        <v>21</v>
      </c>
      <c r="D35" s="57">
        <v>241</v>
      </c>
      <c r="E35" s="57">
        <v>10517</v>
      </c>
      <c r="F35" s="57">
        <v>864</v>
      </c>
      <c r="G35" s="57">
        <v>28158</v>
      </c>
      <c r="H35" s="57">
        <v>86808</v>
      </c>
      <c r="I35" s="57">
        <v>108757</v>
      </c>
    </row>
    <row r="36" spans="1:9" ht="11.45" customHeight="1" x14ac:dyDescent="0.2">
      <c r="A36" s="45">
        <f>IF(C36&lt;&gt;"",COUNTA($C$10:C36),"")</f>
        <v>16</v>
      </c>
      <c r="B36" s="56" t="s">
        <v>73</v>
      </c>
      <c r="C36" s="57">
        <v>20</v>
      </c>
      <c r="D36" s="57">
        <v>239</v>
      </c>
      <c r="E36" s="57">
        <v>10421</v>
      </c>
      <c r="F36" s="57">
        <v>866</v>
      </c>
      <c r="G36" s="57">
        <v>27105</v>
      </c>
      <c r="H36" s="57">
        <v>110298</v>
      </c>
      <c r="I36" s="57">
        <v>104642</v>
      </c>
    </row>
    <row r="37" spans="1:9" ht="11.45" customHeight="1" x14ac:dyDescent="0.2">
      <c r="A37" s="45">
        <f>IF(C37&lt;&gt;"",COUNTA($C$10:C37),"")</f>
        <v>17</v>
      </c>
      <c r="B37" s="56" t="s">
        <v>74</v>
      </c>
      <c r="C37" s="57">
        <v>23</v>
      </c>
      <c r="D37" s="57">
        <v>239</v>
      </c>
      <c r="E37" s="57">
        <v>10443</v>
      </c>
      <c r="F37" s="57">
        <v>1219</v>
      </c>
      <c r="G37" s="57">
        <v>32346</v>
      </c>
      <c r="H37" s="57">
        <v>159437</v>
      </c>
      <c r="I37" s="57">
        <v>146971</v>
      </c>
    </row>
    <row r="38" spans="1:9" ht="11.45" customHeight="1" x14ac:dyDescent="0.2">
      <c r="A38" s="45">
        <f>IF(C38&lt;&gt;"",COUNTA($C$10:C38),"")</f>
        <v>18</v>
      </c>
      <c r="B38" s="56" t="s">
        <v>75</v>
      </c>
      <c r="C38" s="57">
        <v>19</v>
      </c>
      <c r="D38" s="57">
        <v>239</v>
      </c>
      <c r="E38" s="57">
        <v>10470</v>
      </c>
      <c r="F38" s="57">
        <v>1054</v>
      </c>
      <c r="G38" s="57">
        <v>32341</v>
      </c>
      <c r="H38" s="57">
        <v>149677</v>
      </c>
      <c r="I38" s="57">
        <v>122799</v>
      </c>
    </row>
    <row r="39" spans="1:9" ht="11.45" customHeight="1" x14ac:dyDescent="0.2">
      <c r="A39" s="45">
        <f>IF(C39&lt;&gt;"",COUNTA($C$10:C39),"")</f>
        <v>19</v>
      </c>
      <c r="B39" s="56" t="s">
        <v>76</v>
      </c>
      <c r="C39" s="57">
        <v>21</v>
      </c>
      <c r="D39" s="57">
        <v>238</v>
      </c>
      <c r="E39" s="57">
        <v>10498</v>
      </c>
      <c r="F39" s="57">
        <v>1165</v>
      </c>
      <c r="G39" s="57">
        <v>35245</v>
      </c>
      <c r="H39" s="57">
        <v>164812</v>
      </c>
      <c r="I39" s="57">
        <v>155639</v>
      </c>
    </row>
    <row r="40" spans="1:9" ht="11.45" customHeight="1" x14ac:dyDescent="0.2">
      <c r="A40" s="45">
        <f>IF(C40&lt;&gt;"",COUNTA($C$10:C40),"")</f>
        <v>20</v>
      </c>
      <c r="B40" s="56" t="s">
        <v>77</v>
      </c>
      <c r="C40" s="57">
        <v>21</v>
      </c>
      <c r="D40" s="57">
        <v>235</v>
      </c>
      <c r="E40" s="57">
        <v>10418</v>
      </c>
      <c r="F40" s="57">
        <v>1165</v>
      </c>
      <c r="G40" s="57">
        <v>34334</v>
      </c>
      <c r="H40" s="57">
        <v>173489</v>
      </c>
      <c r="I40" s="57">
        <v>137130</v>
      </c>
    </row>
    <row r="41" spans="1:9" ht="11.45" customHeight="1" x14ac:dyDescent="0.2">
      <c r="A41" s="45">
        <f>IF(C41&lt;&gt;"",COUNTA($C$10:C41),"")</f>
        <v>21</v>
      </c>
      <c r="B41" s="56" t="s">
        <v>78</v>
      </c>
      <c r="C41" s="57">
        <v>21</v>
      </c>
      <c r="D41" s="57">
        <v>235</v>
      </c>
      <c r="E41" s="57">
        <v>10406</v>
      </c>
      <c r="F41" s="57">
        <v>1049</v>
      </c>
      <c r="G41" s="57">
        <v>33594</v>
      </c>
      <c r="H41" s="57">
        <v>168928</v>
      </c>
      <c r="I41" s="57">
        <v>128250</v>
      </c>
    </row>
    <row r="42" spans="1:9" ht="11.45" customHeight="1" x14ac:dyDescent="0.2">
      <c r="A42" s="45">
        <f>IF(C42&lt;&gt;"",COUNTA($C$10:C42),"")</f>
        <v>22</v>
      </c>
      <c r="B42" s="56" t="s">
        <v>79</v>
      </c>
      <c r="C42" s="57">
        <v>23</v>
      </c>
      <c r="D42" s="57">
        <v>234</v>
      </c>
      <c r="E42" s="57">
        <v>10457</v>
      </c>
      <c r="F42" s="57">
        <v>1154</v>
      </c>
      <c r="G42" s="57">
        <v>34432</v>
      </c>
      <c r="H42" s="57">
        <v>174025</v>
      </c>
      <c r="I42" s="57">
        <v>137226</v>
      </c>
    </row>
    <row r="43" spans="1:9" ht="11.45" customHeight="1" x14ac:dyDescent="0.2">
      <c r="A43" s="45">
        <f>IF(C43&lt;&gt;"",COUNTA($C$10:C43),"")</f>
        <v>23</v>
      </c>
      <c r="B43" s="56" t="s">
        <v>80</v>
      </c>
      <c r="C43" s="57">
        <v>22</v>
      </c>
      <c r="D43" s="57">
        <v>233</v>
      </c>
      <c r="E43" s="57">
        <v>10500</v>
      </c>
      <c r="F43" s="57">
        <v>1192</v>
      </c>
      <c r="G43" s="57">
        <v>35166</v>
      </c>
      <c r="H43" s="57">
        <v>190113</v>
      </c>
      <c r="I43" s="57">
        <v>132787</v>
      </c>
    </row>
    <row r="44" spans="1:9" ht="11.45" customHeight="1" x14ac:dyDescent="0.2">
      <c r="A44" s="45">
        <f>IF(C44&lt;&gt;"",COUNTA($C$10:C44),"")</f>
        <v>24</v>
      </c>
      <c r="B44" s="56" t="s">
        <v>81</v>
      </c>
      <c r="C44" s="57">
        <v>19</v>
      </c>
      <c r="D44" s="57">
        <v>232</v>
      </c>
      <c r="E44" s="57">
        <v>10377</v>
      </c>
      <c r="F44" s="57">
        <v>1048</v>
      </c>
      <c r="G44" s="57">
        <v>33030</v>
      </c>
      <c r="H44" s="57">
        <v>207762</v>
      </c>
      <c r="I44" s="57">
        <v>142744</v>
      </c>
    </row>
    <row r="45" spans="1:9" ht="11.45" customHeight="1" x14ac:dyDescent="0.2">
      <c r="A45" s="45">
        <f>IF(C45&lt;&gt;"",COUNTA($C$10:C45),"")</f>
        <v>25</v>
      </c>
      <c r="B45" s="56" t="s">
        <v>82</v>
      </c>
      <c r="C45" s="57">
        <v>22</v>
      </c>
      <c r="D45" s="57" t="s">
        <v>18</v>
      </c>
      <c r="E45" s="57" t="s">
        <v>18</v>
      </c>
      <c r="F45" s="57" t="s">
        <v>18</v>
      </c>
      <c r="G45" s="57" t="s">
        <v>18</v>
      </c>
      <c r="H45" s="57" t="s">
        <v>18</v>
      </c>
      <c r="I45" s="57" t="s">
        <v>18</v>
      </c>
    </row>
    <row r="46" spans="1:9" ht="11.45" customHeight="1" x14ac:dyDescent="0.2">
      <c r="A46" s="45">
        <f>IF(C46&lt;&gt;"",COUNTA($C$10:C46),"")</f>
        <v>26</v>
      </c>
      <c r="B46" s="56" t="s">
        <v>83</v>
      </c>
      <c r="C46" s="57">
        <v>21</v>
      </c>
      <c r="D46" s="57" t="s">
        <v>18</v>
      </c>
      <c r="E46" s="57" t="s">
        <v>18</v>
      </c>
      <c r="F46" s="57" t="s">
        <v>18</v>
      </c>
      <c r="G46" s="57" t="s">
        <v>18</v>
      </c>
      <c r="H46" s="57" t="s">
        <v>18</v>
      </c>
      <c r="I46" s="57" t="s">
        <v>18</v>
      </c>
    </row>
    <row r="47" spans="1:9" s="90" customFormat="1" ht="11.45" customHeight="1" x14ac:dyDescent="0.2">
      <c r="A47" s="86" t="str">
        <f>IF(C47&lt;&gt;"",COUNTA($C$10:C47),"")</f>
        <v/>
      </c>
    </row>
  </sheetData>
  <mergeCells count="15">
    <mergeCell ref="C2:I2"/>
    <mergeCell ref="C1:I1"/>
    <mergeCell ref="A1:B1"/>
    <mergeCell ref="A2:B2"/>
    <mergeCell ref="A3:A7"/>
    <mergeCell ref="B3:B7"/>
    <mergeCell ref="H3:H6"/>
    <mergeCell ref="E3:E6"/>
    <mergeCell ref="F3:F6"/>
    <mergeCell ref="G7:I7"/>
    <mergeCell ref="D3:D6"/>
    <mergeCell ref="C3:C6"/>
    <mergeCell ref="C7:E7"/>
    <mergeCell ref="I3:I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10&amp;R&amp;"-,Standard"&amp;7&amp;P</oddFooter>
    <evenFooter>&amp;L&amp;"-,Standard"&amp;7&amp;P&amp;R&amp;"-,Standard"&amp;7StatA MV, Statistischer Bericht E213 2022 10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activeCell="B14" sqref="B14:C14"/>
      <selection pane="topRight" activeCell="B14" sqref="B14:C14"/>
      <selection pane="bottomLeft" activeCell="B14" sqref="B14:C14"/>
      <selection pane="bottomRight" activeCell="E8" sqref="E8"/>
    </sheetView>
  </sheetViews>
  <sheetFormatPr baseColWidth="10" defaultColWidth="11.42578125" defaultRowHeight="11.45" customHeight="1" x14ac:dyDescent="0.2"/>
  <cols>
    <col min="1" max="1" width="3.7109375" style="67" customWidth="1"/>
    <col min="2" max="2" width="5.5703125" style="67" customWidth="1"/>
    <col min="3" max="3" width="27.5703125" style="67" customWidth="1"/>
    <col min="4" max="4" width="7.7109375" style="67" customWidth="1"/>
    <col min="5" max="7" width="8.7109375" style="67" customWidth="1"/>
    <col min="8" max="8" width="9.7109375" style="67" customWidth="1"/>
    <col min="9" max="9" width="11.7109375" style="67" customWidth="1"/>
    <col min="10" max="16384" width="11.42578125" style="67"/>
  </cols>
  <sheetData>
    <row r="1" spans="1:9" s="46" customFormat="1" ht="39.950000000000003" customHeight="1" x14ac:dyDescent="0.2">
      <c r="A1" s="147" t="s">
        <v>33</v>
      </c>
      <c r="B1" s="148"/>
      <c r="C1" s="148"/>
      <c r="D1" s="148"/>
      <c r="E1" s="144" t="s">
        <v>55</v>
      </c>
      <c r="F1" s="155"/>
      <c r="G1" s="155"/>
      <c r="H1" s="155"/>
      <c r="I1" s="156"/>
    </row>
    <row r="2" spans="1:9" ht="35.1" customHeight="1" x14ac:dyDescent="0.2">
      <c r="A2" s="149" t="s">
        <v>84</v>
      </c>
      <c r="B2" s="150"/>
      <c r="C2" s="150"/>
      <c r="D2" s="150"/>
      <c r="E2" s="141" t="s">
        <v>206</v>
      </c>
      <c r="F2" s="141"/>
      <c r="G2" s="141"/>
      <c r="H2" s="141"/>
      <c r="I2" s="157"/>
    </row>
    <row r="3" spans="1:9" ht="11.45" customHeight="1" x14ac:dyDescent="0.2">
      <c r="A3" s="151" t="s">
        <v>58</v>
      </c>
      <c r="B3" s="153" t="s">
        <v>85</v>
      </c>
      <c r="C3" s="153" t="s">
        <v>86</v>
      </c>
      <c r="D3" s="153" t="s">
        <v>87</v>
      </c>
      <c r="E3" s="159" t="s">
        <v>207</v>
      </c>
      <c r="F3" s="153" t="s">
        <v>193</v>
      </c>
      <c r="G3" s="153" t="s">
        <v>208</v>
      </c>
      <c r="H3" s="153" t="s">
        <v>209</v>
      </c>
      <c r="I3" s="154"/>
    </row>
    <row r="4" spans="1:9" ht="11.45" customHeight="1" x14ac:dyDescent="0.2">
      <c r="A4" s="152"/>
      <c r="B4" s="158"/>
      <c r="C4" s="153"/>
      <c r="D4" s="153"/>
      <c r="E4" s="159"/>
      <c r="F4" s="153"/>
      <c r="G4" s="153"/>
      <c r="H4" s="153" t="s">
        <v>88</v>
      </c>
      <c r="I4" s="154" t="s">
        <v>89</v>
      </c>
    </row>
    <row r="5" spans="1:9" ht="11.45" customHeight="1" x14ac:dyDescent="0.2">
      <c r="A5" s="152"/>
      <c r="B5" s="158"/>
      <c r="C5" s="153"/>
      <c r="D5" s="153"/>
      <c r="E5" s="159"/>
      <c r="F5" s="153"/>
      <c r="G5" s="153"/>
      <c r="H5" s="153"/>
      <c r="I5" s="154"/>
    </row>
    <row r="6" spans="1:9" ht="11.45" customHeight="1" x14ac:dyDescent="0.2">
      <c r="A6" s="152"/>
      <c r="B6" s="158"/>
      <c r="C6" s="153"/>
      <c r="D6" s="153"/>
      <c r="E6" s="159"/>
      <c r="F6" s="153"/>
      <c r="G6" s="153"/>
      <c r="H6" s="153" t="s">
        <v>90</v>
      </c>
      <c r="I6" s="154"/>
    </row>
    <row r="7" spans="1:9" s="49" customFormat="1" ht="11.45" customHeight="1" x14ac:dyDescent="0.2">
      <c r="A7" s="47">
        <v>1</v>
      </c>
      <c r="B7" s="48">
        <v>2</v>
      </c>
      <c r="C7" s="48">
        <v>3</v>
      </c>
      <c r="D7" s="50">
        <v>4</v>
      </c>
      <c r="E7" s="50">
        <v>5</v>
      </c>
      <c r="F7" s="50">
        <v>6</v>
      </c>
      <c r="G7" s="48">
        <v>7</v>
      </c>
      <c r="H7" s="48">
        <v>8</v>
      </c>
      <c r="I7" s="89">
        <v>9</v>
      </c>
    </row>
    <row r="8" spans="1:9" ht="11.45" customHeight="1" x14ac:dyDescent="0.2">
      <c r="A8" s="45"/>
      <c r="B8" s="69"/>
      <c r="C8" s="69"/>
      <c r="D8" s="91"/>
      <c r="E8" s="63"/>
      <c r="F8" s="63"/>
      <c r="G8" s="63"/>
      <c r="H8" s="62"/>
      <c r="I8" s="62"/>
    </row>
    <row r="9" spans="1:9" ht="11.45" customHeight="1" x14ac:dyDescent="0.2">
      <c r="A9" s="45">
        <f>IF(F9&lt;&gt;"",COUNTA($F9:F$9),"")</f>
        <v>1</v>
      </c>
      <c r="B9" s="56"/>
      <c r="C9" s="56" t="s">
        <v>91</v>
      </c>
      <c r="D9" s="64" t="s">
        <v>67</v>
      </c>
      <c r="E9" s="63">
        <v>232</v>
      </c>
      <c r="F9" s="63">
        <v>233</v>
      </c>
      <c r="G9" s="63">
        <v>228</v>
      </c>
      <c r="H9" s="62">
        <v>-0.42918454935622208</v>
      </c>
      <c r="I9" s="62">
        <v>1.7543859649122879</v>
      </c>
    </row>
    <row r="10" spans="1:9" s="70" customFormat="1" ht="11.45" customHeight="1" x14ac:dyDescent="0.2">
      <c r="A10" s="45">
        <f>IF(F10&lt;&gt;"",COUNTA($F$9:F10),"")</f>
        <v>2</v>
      </c>
      <c r="B10" s="56"/>
      <c r="C10" s="56" t="s">
        <v>92</v>
      </c>
      <c r="D10" s="64" t="s">
        <v>67</v>
      </c>
      <c r="E10" s="63">
        <v>10377</v>
      </c>
      <c r="F10" s="63">
        <v>10500</v>
      </c>
      <c r="G10" s="63">
        <v>10311</v>
      </c>
      <c r="H10" s="62">
        <v>-1.1714285714285637</v>
      </c>
      <c r="I10" s="62">
        <v>0.64009310445156586</v>
      </c>
    </row>
    <row r="11" spans="1:9" s="70" customFormat="1" ht="11.45" customHeight="1" x14ac:dyDescent="0.2">
      <c r="A11" s="45">
        <f>IF(F11&lt;&gt;"",COUNTA($F$9:F11),"")</f>
        <v>3</v>
      </c>
      <c r="B11" s="56"/>
      <c r="C11" s="56" t="s">
        <v>93</v>
      </c>
      <c r="D11" s="64" t="s">
        <v>69</v>
      </c>
      <c r="E11" s="63">
        <v>33030</v>
      </c>
      <c r="F11" s="63">
        <v>35166</v>
      </c>
      <c r="G11" s="63">
        <v>31360</v>
      </c>
      <c r="H11" s="62">
        <v>-6.0740487971335853</v>
      </c>
      <c r="I11" s="62">
        <v>5.3252551020408276</v>
      </c>
    </row>
    <row r="12" spans="1:9" s="70" customFormat="1" ht="11.45" customHeight="1" x14ac:dyDescent="0.2">
      <c r="A12" s="45" t="str">
        <f>IF(F12&lt;&gt;"",COUNTA($F$9:F12),"")</f>
        <v/>
      </c>
      <c r="B12" s="65"/>
      <c r="C12" s="56"/>
      <c r="D12" s="64"/>
      <c r="E12" s="63"/>
      <c r="F12" s="63"/>
      <c r="G12" s="63"/>
      <c r="H12" s="62"/>
      <c r="I12" s="62"/>
    </row>
    <row r="13" spans="1:9" s="70" customFormat="1" ht="11.45" customHeight="1" x14ac:dyDescent="0.2">
      <c r="A13" s="45">
        <f>IF(F13&lt;&gt;"",COUNTA($F$9:F13),"")</f>
        <v>4</v>
      </c>
      <c r="B13" s="59"/>
      <c r="C13" s="59" t="s">
        <v>94</v>
      </c>
      <c r="D13" s="66" t="s">
        <v>68</v>
      </c>
      <c r="E13" s="100">
        <v>1048</v>
      </c>
      <c r="F13" s="100">
        <v>1192</v>
      </c>
      <c r="G13" s="100">
        <v>1111</v>
      </c>
      <c r="H13" s="92">
        <v>-12.080536912751683</v>
      </c>
      <c r="I13" s="92">
        <v>-5.6705670567056643</v>
      </c>
    </row>
    <row r="14" spans="1:9" ht="11.45" customHeight="1" x14ac:dyDescent="0.2">
      <c r="A14" s="45" t="str">
        <f>IF(F14&lt;&gt;"",COUNTA($F$9:F14),"")</f>
        <v/>
      </c>
      <c r="B14" s="65"/>
      <c r="C14" s="56"/>
      <c r="D14" s="64"/>
      <c r="E14" s="63"/>
      <c r="F14" s="63"/>
      <c r="G14" s="63"/>
      <c r="H14" s="62"/>
      <c r="I14" s="62"/>
    </row>
    <row r="15" spans="1:9" ht="11.45" customHeight="1" x14ac:dyDescent="0.2">
      <c r="A15" s="45">
        <f>IF(F15&lt;&gt;"",COUNTA($F$9:F15),"")</f>
        <v>5</v>
      </c>
      <c r="B15" s="56" t="s">
        <v>95</v>
      </c>
      <c r="C15" s="56" t="s">
        <v>96</v>
      </c>
      <c r="D15" s="64" t="s">
        <v>68</v>
      </c>
      <c r="E15" s="63">
        <v>224</v>
      </c>
      <c r="F15" s="63">
        <v>256</v>
      </c>
      <c r="G15" s="63">
        <v>289</v>
      </c>
      <c r="H15" s="62">
        <v>-12.5</v>
      </c>
      <c r="I15" s="62">
        <v>-22.491349480968864</v>
      </c>
    </row>
    <row r="16" spans="1:9" ht="6.95" customHeight="1" x14ac:dyDescent="0.2">
      <c r="A16" s="45" t="str">
        <f>IF(F16&lt;&gt;"",COUNTA($F$9:F16),"")</f>
        <v/>
      </c>
      <c r="B16" s="56"/>
      <c r="C16" s="56"/>
      <c r="D16" s="64"/>
      <c r="E16" s="63"/>
      <c r="F16" s="63"/>
      <c r="G16" s="63"/>
      <c r="H16" s="62"/>
      <c r="I16" s="62"/>
    </row>
    <row r="17" spans="1:9" ht="22.5" customHeight="1" x14ac:dyDescent="0.2">
      <c r="A17" s="45">
        <f>IF(F17&lt;&gt;"",COUNTA($F$9:F17),"")</f>
        <v>6</v>
      </c>
      <c r="B17" s="56" t="s">
        <v>97</v>
      </c>
      <c r="C17" s="56" t="s">
        <v>98</v>
      </c>
      <c r="D17" s="64" t="s">
        <v>68</v>
      </c>
      <c r="E17" s="63">
        <v>283</v>
      </c>
      <c r="F17" s="63">
        <v>314</v>
      </c>
      <c r="G17" s="63">
        <v>249</v>
      </c>
      <c r="H17" s="62">
        <v>-9.8726114649681449</v>
      </c>
      <c r="I17" s="62">
        <v>13.654618473895567</v>
      </c>
    </row>
    <row r="18" spans="1:9" ht="6.95" customHeight="1" x14ac:dyDescent="0.2">
      <c r="A18" s="45" t="str">
        <f>IF(F18&lt;&gt;"",COUNTA($F$9:F18),"")</f>
        <v/>
      </c>
      <c r="B18" s="56"/>
      <c r="C18" s="56"/>
      <c r="D18" s="64"/>
      <c r="E18" s="63"/>
      <c r="F18" s="63"/>
      <c r="G18" s="63"/>
      <c r="H18" s="62"/>
      <c r="I18" s="62"/>
    </row>
    <row r="19" spans="1:9" ht="11.45" customHeight="1" x14ac:dyDescent="0.2">
      <c r="A19" s="45">
        <f>IF(F19&lt;&gt;"",COUNTA($F$9:F19),"")</f>
        <v>7</v>
      </c>
      <c r="B19" s="56" t="s">
        <v>99</v>
      </c>
      <c r="C19" s="56" t="s">
        <v>100</v>
      </c>
      <c r="D19" s="64" t="s">
        <v>68</v>
      </c>
      <c r="E19" s="63">
        <v>304</v>
      </c>
      <c r="F19" s="63">
        <v>352</v>
      </c>
      <c r="G19" s="63">
        <v>232</v>
      </c>
      <c r="H19" s="62">
        <v>-13.63636363636364</v>
      </c>
      <c r="I19" s="62">
        <v>31.034482758620697</v>
      </c>
    </row>
    <row r="20" spans="1:9" ht="6.95" customHeight="1" x14ac:dyDescent="0.2">
      <c r="A20" s="45" t="str">
        <f>IF(F20&lt;&gt;"",COUNTA($F$9:F20),"")</f>
        <v/>
      </c>
      <c r="B20" s="56"/>
      <c r="C20" s="56"/>
      <c r="D20" s="64"/>
      <c r="E20" s="63"/>
      <c r="F20" s="63"/>
      <c r="G20" s="63"/>
      <c r="H20" s="62"/>
      <c r="I20" s="62"/>
    </row>
    <row r="21" spans="1:9" ht="11.45" customHeight="1" x14ac:dyDescent="0.2">
      <c r="A21" s="45">
        <f>IF(F21&lt;&gt;"",COUNTA($F$9:F21),"")</f>
        <v>8</v>
      </c>
      <c r="B21" s="56" t="s">
        <v>101</v>
      </c>
      <c r="C21" s="56" t="s">
        <v>102</v>
      </c>
      <c r="D21" s="64" t="s">
        <v>68</v>
      </c>
      <c r="E21" s="63">
        <v>12</v>
      </c>
      <c r="F21" s="63">
        <v>13</v>
      </c>
      <c r="G21" s="63">
        <v>127</v>
      </c>
      <c r="H21" s="62">
        <v>-7.6923076923076934</v>
      </c>
      <c r="I21" s="62">
        <v>-90.551181102362207</v>
      </c>
    </row>
    <row r="22" spans="1:9" ht="6.95" customHeight="1" x14ac:dyDescent="0.2">
      <c r="A22" s="45" t="str">
        <f>IF(F22&lt;&gt;"",COUNTA($F$9:F22),"")</f>
        <v/>
      </c>
      <c r="B22" s="56"/>
      <c r="C22" s="56"/>
      <c r="D22" s="64"/>
      <c r="E22" s="63"/>
      <c r="F22" s="63"/>
      <c r="G22" s="63"/>
      <c r="H22" s="62"/>
      <c r="I22" s="62"/>
    </row>
    <row r="23" spans="1:9" ht="22.5" customHeight="1" x14ac:dyDescent="0.2">
      <c r="A23" s="45">
        <f>IF(F23&lt;&gt;"",COUNTA($F$9:F23),"")</f>
        <v>9</v>
      </c>
      <c r="B23" s="56" t="s">
        <v>103</v>
      </c>
      <c r="C23" s="56" t="s">
        <v>104</v>
      </c>
      <c r="D23" s="64" t="s">
        <v>68</v>
      </c>
      <c r="E23" s="63">
        <v>43</v>
      </c>
      <c r="F23" s="63">
        <v>47</v>
      </c>
      <c r="G23" s="63">
        <v>24</v>
      </c>
      <c r="H23" s="62">
        <v>-8.5106382978723474</v>
      </c>
      <c r="I23" s="62">
        <v>79.166666666666686</v>
      </c>
    </row>
    <row r="24" spans="1:9" ht="6.95" customHeight="1" x14ac:dyDescent="0.2">
      <c r="A24" s="45" t="str">
        <f>IF(F24&lt;&gt;"",COUNTA($F$9:F24),"")</f>
        <v/>
      </c>
      <c r="B24" s="56"/>
      <c r="C24" s="56"/>
      <c r="D24" s="64"/>
      <c r="E24" s="63"/>
      <c r="F24" s="63"/>
      <c r="G24" s="63"/>
      <c r="H24" s="62"/>
      <c r="I24" s="62"/>
    </row>
    <row r="25" spans="1:9" ht="11.45" customHeight="1" x14ac:dyDescent="0.2">
      <c r="A25" s="45">
        <f>IF(F25&lt;&gt;"",COUNTA($F$9:F25),"")</f>
        <v>10</v>
      </c>
      <c r="B25" s="56" t="s">
        <v>105</v>
      </c>
      <c r="C25" s="56" t="s">
        <v>106</v>
      </c>
      <c r="D25" s="64" t="s">
        <v>68</v>
      </c>
      <c r="E25" s="63">
        <v>183</v>
      </c>
      <c r="F25" s="63">
        <v>209</v>
      </c>
      <c r="G25" s="63">
        <v>190</v>
      </c>
      <c r="H25" s="62">
        <v>-12.440191387559807</v>
      </c>
      <c r="I25" s="62">
        <v>-3.6842105263157947</v>
      </c>
    </row>
    <row r="26" spans="1:9" ht="6.95" customHeight="1" x14ac:dyDescent="0.2">
      <c r="A26" s="45" t="str">
        <f>IF(F26&lt;&gt;"",COUNTA($F$9:F26),"")</f>
        <v/>
      </c>
      <c r="B26" s="56"/>
      <c r="C26" s="56"/>
      <c r="D26" s="64"/>
      <c r="E26" s="63"/>
      <c r="F26" s="63"/>
      <c r="G26" s="63"/>
      <c r="H26" s="62"/>
      <c r="I26" s="62"/>
    </row>
    <row r="27" spans="1:9" ht="11.45" customHeight="1" x14ac:dyDescent="0.2">
      <c r="A27" s="45" t="str">
        <f>IF(F27&lt;&gt;"",COUNTA($F$9:F27),"")</f>
        <v/>
      </c>
      <c r="B27" s="56"/>
      <c r="C27" s="56" t="s">
        <v>107</v>
      </c>
      <c r="D27" s="64"/>
      <c r="E27" s="63"/>
      <c r="F27" s="63"/>
      <c r="G27" s="63"/>
      <c r="H27" s="62"/>
      <c r="I27" s="62"/>
    </row>
    <row r="28" spans="1:9" ht="11.45" customHeight="1" x14ac:dyDescent="0.2">
      <c r="A28" s="45">
        <f>IF(F28&lt;&gt;"",COUNTA($F$9:F28),"")</f>
        <v>11</v>
      </c>
      <c r="B28" s="56" t="s">
        <v>108</v>
      </c>
      <c r="C28" s="56" t="s">
        <v>109</v>
      </c>
      <c r="D28" s="64" t="s">
        <v>68</v>
      </c>
      <c r="E28" s="63">
        <v>62</v>
      </c>
      <c r="F28" s="63">
        <v>72</v>
      </c>
      <c r="G28" s="63">
        <v>68</v>
      </c>
      <c r="H28" s="62">
        <v>-13.888888888888886</v>
      </c>
      <c r="I28" s="62">
        <v>-8.8235294117647101</v>
      </c>
    </row>
    <row r="29" spans="1:9" ht="22.5" customHeight="1" x14ac:dyDescent="0.2">
      <c r="A29" s="45">
        <f>IF(F29&lt;&gt;"",COUNTA($F$9:F29),"")</f>
        <v>12</v>
      </c>
      <c r="B29" s="56" t="s">
        <v>110</v>
      </c>
      <c r="C29" s="56" t="s">
        <v>111</v>
      </c>
      <c r="D29" s="64" t="s">
        <v>68</v>
      </c>
      <c r="E29" s="63">
        <v>121</v>
      </c>
      <c r="F29" s="63">
        <v>138</v>
      </c>
      <c r="G29" s="63">
        <v>122</v>
      </c>
      <c r="H29" s="62">
        <v>-12.318840579710141</v>
      </c>
      <c r="I29" s="62">
        <v>-0.81967213114754145</v>
      </c>
    </row>
    <row r="30" spans="1:9" ht="11.45" customHeight="1" x14ac:dyDescent="0.2">
      <c r="A30" s="45" t="str">
        <f>IF(F30&lt;&gt;"",COUNTA($F$9:F30),"")</f>
        <v/>
      </c>
      <c r="B30" s="56"/>
      <c r="C30" s="56" t="s">
        <v>112</v>
      </c>
      <c r="D30" s="64"/>
      <c r="E30" s="63"/>
      <c r="F30" s="63"/>
      <c r="G30" s="63"/>
      <c r="H30" s="62"/>
      <c r="I30" s="62"/>
    </row>
    <row r="31" spans="1:9" ht="11.45" customHeight="1" x14ac:dyDescent="0.2">
      <c r="A31" s="45">
        <f>IF(F31&lt;&gt;"",COUNTA($F$9:F31),"")</f>
        <v>13</v>
      </c>
      <c r="B31" s="56" t="s">
        <v>113</v>
      </c>
      <c r="C31" s="56" t="s">
        <v>114</v>
      </c>
      <c r="D31" s="64" t="s">
        <v>68</v>
      </c>
      <c r="E31" s="63">
        <v>48</v>
      </c>
      <c r="F31" s="63">
        <v>58</v>
      </c>
      <c r="G31" s="63">
        <v>51</v>
      </c>
      <c r="H31" s="62">
        <v>-17.241379310344826</v>
      </c>
      <c r="I31" s="62">
        <v>-5.8823529411764781</v>
      </c>
    </row>
    <row r="32" spans="1:9" ht="22.9" customHeight="1" x14ac:dyDescent="0.2">
      <c r="A32" s="45">
        <f>IF(F32&lt;&gt;"",COUNTA($F$9:F32),"")</f>
        <v>14</v>
      </c>
      <c r="B32" s="56" t="s">
        <v>115</v>
      </c>
      <c r="C32" s="56" t="s">
        <v>116</v>
      </c>
      <c r="D32" s="64" t="s">
        <v>68</v>
      </c>
      <c r="E32" s="63" t="s">
        <v>13</v>
      </c>
      <c r="F32" s="63" t="s">
        <v>13</v>
      </c>
      <c r="G32" s="63" t="s">
        <v>13</v>
      </c>
      <c r="H32" s="62" t="s">
        <v>13</v>
      </c>
      <c r="I32" s="62" t="s">
        <v>13</v>
      </c>
    </row>
    <row r="33" spans="1:9" ht="11.45" customHeight="1" x14ac:dyDescent="0.2">
      <c r="A33" s="45">
        <f>IF(F33&lt;&gt;"",COUNTA($F$9:F33),"")</f>
        <v>15</v>
      </c>
      <c r="B33" s="56" t="s">
        <v>117</v>
      </c>
      <c r="C33" s="56" t="s">
        <v>118</v>
      </c>
      <c r="D33" s="64" t="s">
        <v>68</v>
      </c>
      <c r="E33" s="63">
        <v>73</v>
      </c>
      <c r="F33" s="63">
        <v>79</v>
      </c>
      <c r="G33" s="63">
        <v>71</v>
      </c>
      <c r="H33" s="62">
        <v>-7.5949367088607573</v>
      </c>
      <c r="I33" s="62">
        <v>2.816901408450704</v>
      </c>
    </row>
  </sheetData>
  <mergeCells count="15">
    <mergeCell ref="A1:D1"/>
    <mergeCell ref="E1:I1"/>
    <mergeCell ref="A2:D2"/>
    <mergeCell ref="E2:I2"/>
    <mergeCell ref="A3:A6"/>
    <mergeCell ref="C3:C6"/>
    <mergeCell ref="B3:B6"/>
    <mergeCell ref="H4:H5"/>
    <mergeCell ref="I4:I5"/>
    <mergeCell ref="D3:D6"/>
    <mergeCell ref="H3:I3"/>
    <mergeCell ref="H6:I6"/>
    <mergeCell ref="E3:E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10&amp;R&amp;"-,Standard"&amp;7&amp;P</oddFooter>
    <evenFooter>&amp;L&amp;"-,Standard"&amp;7&amp;P&amp;R&amp;"-,Standard"&amp;7StatA MV, Statistischer Bericht E213 2022 10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activeCell="B14" sqref="B14:C14"/>
      <selection pane="topRight" activeCell="B14" sqref="B14:C14"/>
      <selection pane="bottomLeft" activeCell="B14" sqref="B14:C14"/>
      <selection pane="bottomRight" activeCell="E8" sqref="E8"/>
    </sheetView>
  </sheetViews>
  <sheetFormatPr baseColWidth="10" defaultColWidth="11.42578125" defaultRowHeight="11.45" customHeight="1" x14ac:dyDescent="0.2"/>
  <cols>
    <col min="1" max="1" width="3.7109375" style="67" customWidth="1"/>
    <col min="2" max="2" width="5.5703125" style="67" customWidth="1"/>
    <col min="3" max="3" width="27.5703125" style="67" customWidth="1"/>
    <col min="4" max="4" width="7.85546875" style="67" customWidth="1"/>
    <col min="5" max="7" width="8.7109375" style="67" customWidth="1"/>
    <col min="8" max="8" width="9.7109375" style="67" customWidth="1"/>
    <col min="9" max="9" width="11.5703125" style="67" customWidth="1"/>
    <col min="10" max="16384" width="11.42578125" style="67"/>
  </cols>
  <sheetData>
    <row r="1" spans="1:9" s="46" customFormat="1" ht="39.950000000000003" customHeight="1" x14ac:dyDescent="0.2">
      <c r="A1" s="147" t="s">
        <v>33</v>
      </c>
      <c r="B1" s="148"/>
      <c r="C1" s="148"/>
      <c r="D1" s="148"/>
      <c r="E1" s="144" t="s">
        <v>55</v>
      </c>
      <c r="F1" s="155"/>
      <c r="G1" s="155"/>
      <c r="H1" s="155"/>
      <c r="I1" s="156"/>
    </row>
    <row r="2" spans="1:9" ht="35.1" customHeight="1" x14ac:dyDescent="0.2">
      <c r="A2" s="149" t="s">
        <v>119</v>
      </c>
      <c r="B2" s="150"/>
      <c r="C2" s="150"/>
      <c r="D2" s="150"/>
      <c r="E2" s="141" t="s">
        <v>210</v>
      </c>
      <c r="F2" s="141"/>
      <c r="G2" s="141"/>
      <c r="H2" s="141"/>
      <c r="I2" s="157"/>
    </row>
    <row r="3" spans="1:9" ht="11.45" customHeight="1" x14ac:dyDescent="0.2">
      <c r="A3" s="151" t="s">
        <v>58</v>
      </c>
      <c r="B3" s="153" t="s">
        <v>85</v>
      </c>
      <c r="C3" s="153" t="s">
        <v>86</v>
      </c>
      <c r="D3" s="153" t="s">
        <v>87</v>
      </c>
      <c r="E3" s="153" t="s">
        <v>207</v>
      </c>
      <c r="F3" s="153" t="s">
        <v>193</v>
      </c>
      <c r="G3" s="153" t="s">
        <v>208</v>
      </c>
      <c r="H3" s="153" t="s">
        <v>209</v>
      </c>
      <c r="I3" s="154"/>
    </row>
    <row r="4" spans="1:9" ht="11.45" customHeight="1" x14ac:dyDescent="0.2">
      <c r="A4" s="152"/>
      <c r="B4" s="158"/>
      <c r="C4" s="153"/>
      <c r="D4" s="153"/>
      <c r="E4" s="153"/>
      <c r="F4" s="153"/>
      <c r="G4" s="153"/>
      <c r="H4" s="153" t="s">
        <v>88</v>
      </c>
      <c r="I4" s="154" t="s">
        <v>89</v>
      </c>
    </row>
    <row r="5" spans="1:9" ht="11.45" customHeight="1" x14ac:dyDescent="0.2">
      <c r="A5" s="152"/>
      <c r="B5" s="158"/>
      <c r="C5" s="153"/>
      <c r="D5" s="153"/>
      <c r="E5" s="153"/>
      <c r="F5" s="153"/>
      <c r="G5" s="153"/>
      <c r="H5" s="153"/>
      <c r="I5" s="154"/>
    </row>
    <row r="6" spans="1:9" ht="11.45" customHeight="1" x14ac:dyDescent="0.2">
      <c r="A6" s="152"/>
      <c r="B6" s="158"/>
      <c r="C6" s="153"/>
      <c r="D6" s="153"/>
      <c r="E6" s="153"/>
      <c r="F6" s="153"/>
      <c r="G6" s="153"/>
      <c r="H6" s="153" t="s">
        <v>90</v>
      </c>
      <c r="I6" s="154"/>
    </row>
    <row r="7" spans="1:9" s="49" customFormat="1" ht="11.45" customHeight="1" x14ac:dyDescent="0.2">
      <c r="A7" s="47">
        <v>1</v>
      </c>
      <c r="B7" s="48">
        <v>2</v>
      </c>
      <c r="C7" s="48">
        <v>3</v>
      </c>
      <c r="D7" s="50">
        <v>4</v>
      </c>
      <c r="E7" s="50">
        <v>5</v>
      </c>
      <c r="F7" s="50">
        <v>6</v>
      </c>
      <c r="G7" s="48">
        <v>7</v>
      </c>
      <c r="H7" s="48">
        <v>8</v>
      </c>
      <c r="I7" s="89">
        <v>9</v>
      </c>
    </row>
    <row r="8" spans="1:9" ht="11.45" customHeight="1" x14ac:dyDescent="0.2">
      <c r="A8" s="45"/>
      <c r="B8" s="69"/>
      <c r="C8" s="69"/>
      <c r="D8" s="91"/>
      <c r="E8" s="63"/>
      <c r="F8" s="63"/>
      <c r="G8" s="63"/>
      <c r="H8" s="62"/>
      <c r="I8" s="62"/>
    </row>
    <row r="9" spans="1:9" ht="11.45" customHeight="1" x14ac:dyDescent="0.2">
      <c r="A9" s="45">
        <f>IF(F9&lt;&gt;"",COUNTA($F9:F$9),"")</f>
        <v>1</v>
      </c>
      <c r="B9" s="56"/>
      <c r="C9" s="56" t="s">
        <v>91</v>
      </c>
      <c r="D9" s="64" t="s">
        <v>67</v>
      </c>
      <c r="E9" s="63">
        <v>232</v>
      </c>
      <c r="F9" s="63">
        <v>233</v>
      </c>
      <c r="G9" s="63">
        <v>228</v>
      </c>
      <c r="H9" s="62">
        <v>-0.42918454935622208</v>
      </c>
      <c r="I9" s="62">
        <v>1.7543859649122879</v>
      </c>
    </row>
    <row r="10" spans="1:9" s="70" customFormat="1" ht="11.45" customHeight="1" x14ac:dyDescent="0.2">
      <c r="A10" s="45">
        <f>IF(F10&lt;&gt;"",COUNTA($F$9:F10),"")</f>
        <v>2</v>
      </c>
      <c r="B10" s="56"/>
      <c r="C10" s="56" t="s">
        <v>92</v>
      </c>
      <c r="D10" s="64" t="s">
        <v>67</v>
      </c>
      <c r="E10" s="63">
        <v>10377</v>
      </c>
      <c r="F10" s="63">
        <v>10500</v>
      </c>
      <c r="G10" s="63">
        <v>10311</v>
      </c>
      <c r="H10" s="62">
        <v>-1.1714285714285637</v>
      </c>
      <c r="I10" s="62">
        <v>0.64009310445156586</v>
      </c>
    </row>
    <row r="11" spans="1:9" s="70" customFormat="1" ht="11.45" customHeight="1" x14ac:dyDescent="0.2">
      <c r="A11" s="45">
        <f>IF(F11&lt;&gt;"",COUNTA($F$9:F11),"")</f>
        <v>3</v>
      </c>
      <c r="B11" s="56"/>
      <c r="C11" s="56" t="s">
        <v>93</v>
      </c>
      <c r="D11" s="64" t="s">
        <v>69</v>
      </c>
      <c r="E11" s="63">
        <v>33030</v>
      </c>
      <c r="F11" s="63">
        <v>35166</v>
      </c>
      <c r="G11" s="63">
        <v>31360</v>
      </c>
      <c r="H11" s="62">
        <v>-6.0740487971335853</v>
      </c>
      <c r="I11" s="62">
        <v>5.3252551020408276</v>
      </c>
    </row>
    <row r="12" spans="1:9" s="70" customFormat="1" ht="11.45" customHeight="1" x14ac:dyDescent="0.2">
      <c r="A12" s="45" t="str">
        <f>IF(F12&lt;&gt;"",COUNTA($F$9:F12),"")</f>
        <v/>
      </c>
      <c r="B12" s="65"/>
      <c r="C12" s="56"/>
      <c r="D12" s="64"/>
      <c r="E12" s="63"/>
      <c r="F12" s="63"/>
      <c r="G12" s="63"/>
      <c r="H12" s="62"/>
      <c r="I12" s="62"/>
    </row>
    <row r="13" spans="1:9" s="70" customFormat="1" ht="11.45" customHeight="1" x14ac:dyDescent="0.2">
      <c r="A13" s="45">
        <f>IF(F13&lt;&gt;"",COUNTA($F$9:F13),"")</f>
        <v>4</v>
      </c>
      <c r="B13" s="59"/>
      <c r="C13" s="59" t="s">
        <v>120</v>
      </c>
      <c r="D13" s="66" t="s">
        <v>69</v>
      </c>
      <c r="E13" s="100">
        <v>207762</v>
      </c>
      <c r="F13" s="100">
        <v>190113</v>
      </c>
      <c r="G13" s="100">
        <v>160986</v>
      </c>
      <c r="H13" s="92">
        <v>9.2834261728550906</v>
      </c>
      <c r="I13" s="92">
        <v>29.055942752785956</v>
      </c>
    </row>
    <row r="14" spans="1:9" ht="11.45" customHeight="1" x14ac:dyDescent="0.2">
      <c r="A14" s="45" t="str">
        <f>IF(F14&lt;&gt;"",COUNTA($F$9:F14),"")</f>
        <v/>
      </c>
      <c r="B14" s="65"/>
      <c r="C14" s="56"/>
      <c r="D14" s="64"/>
      <c r="E14" s="63"/>
      <c r="F14" s="63"/>
      <c r="G14" s="63"/>
      <c r="H14" s="62"/>
      <c r="I14" s="62"/>
    </row>
    <row r="15" spans="1:9" ht="11.45" customHeight="1" x14ac:dyDescent="0.2">
      <c r="A15" s="45">
        <f>IF(F15&lt;&gt;"",COUNTA($F$9:F15),"")</f>
        <v>5</v>
      </c>
      <c r="B15" s="56" t="s">
        <v>95</v>
      </c>
      <c r="C15" s="56" t="s">
        <v>96</v>
      </c>
      <c r="D15" s="64" t="s">
        <v>69</v>
      </c>
      <c r="E15" s="63">
        <v>73281</v>
      </c>
      <c r="F15" s="63">
        <v>54218</v>
      </c>
      <c r="G15" s="63">
        <v>51960</v>
      </c>
      <c r="H15" s="62">
        <v>35.15990999299126</v>
      </c>
      <c r="I15" s="62">
        <v>41.033487297921475</v>
      </c>
    </row>
    <row r="16" spans="1:9" ht="6.95" customHeight="1" x14ac:dyDescent="0.2">
      <c r="A16" s="45" t="str">
        <f>IF(F16&lt;&gt;"",COUNTA($F$9:F16),"")</f>
        <v/>
      </c>
      <c r="B16" s="56"/>
      <c r="C16" s="56"/>
      <c r="D16" s="64"/>
      <c r="E16" s="63"/>
      <c r="F16" s="63"/>
      <c r="G16" s="63"/>
      <c r="H16" s="62"/>
      <c r="I16" s="62"/>
    </row>
    <row r="17" spans="1:9" ht="22.5" customHeight="1" x14ac:dyDescent="0.2">
      <c r="A17" s="45">
        <f>IF(F17&lt;&gt;"",COUNTA($F$9:F17),"")</f>
        <v>6</v>
      </c>
      <c r="B17" s="56" t="s">
        <v>97</v>
      </c>
      <c r="C17" s="56" t="s">
        <v>98</v>
      </c>
      <c r="D17" s="64" t="s">
        <v>69</v>
      </c>
      <c r="E17" s="63">
        <v>61252</v>
      </c>
      <c r="F17" s="63">
        <v>60386</v>
      </c>
      <c r="G17" s="63">
        <v>44297</v>
      </c>
      <c r="H17" s="62">
        <v>1.4341072434007882</v>
      </c>
      <c r="I17" s="62">
        <v>38.27572973339052</v>
      </c>
    </row>
    <row r="18" spans="1:9" ht="6.95" customHeight="1" x14ac:dyDescent="0.2">
      <c r="A18" s="45" t="str">
        <f>IF(F18&lt;&gt;"",COUNTA($F$9:F18),"")</f>
        <v/>
      </c>
      <c r="B18" s="56"/>
      <c r="C18" s="56"/>
      <c r="D18" s="64"/>
      <c r="E18" s="63"/>
      <c r="F18" s="63"/>
      <c r="G18" s="63"/>
      <c r="H18" s="62"/>
      <c r="I18" s="62"/>
    </row>
    <row r="19" spans="1:9" ht="11.45" customHeight="1" x14ac:dyDescent="0.2">
      <c r="A19" s="45">
        <f>IF(F19&lt;&gt;"",COUNTA($F$9:F19),"")</f>
        <v>7</v>
      </c>
      <c r="B19" s="56" t="s">
        <v>99</v>
      </c>
      <c r="C19" s="56" t="s">
        <v>100</v>
      </c>
      <c r="D19" s="64" t="s">
        <v>69</v>
      </c>
      <c r="E19" s="63">
        <v>39080</v>
      </c>
      <c r="F19" s="63">
        <v>40001</v>
      </c>
      <c r="G19" s="63">
        <v>26033</v>
      </c>
      <c r="H19" s="62">
        <v>-2.3024424389390266</v>
      </c>
      <c r="I19" s="62">
        <v>50.117158990512046</v>
      </c>
    </row>
    <row r="20" spans="1:9" ht="6.95" customHeight="1" x14ac:dyDescent="0.2">
      <c r="A20" s="45" t="str">
        <f>IF(F20&lt;&gt;"",COUNTA($F$9:F20),"")</f>
        <v/>
      </c>
      <c r="B20" s="56"/>
      <c r="C20" s="56"/>
      <c r="D20" s="64"/>
      <c r="E20" s="63"/>
      <c r="F20" s="63"/>
      <c r="G20" s="63"/>
      <c r="H20" s="62"/>
      <c r="I20" s="62"/>
    </row>
    <row r="21" spans="1:9" ht="11.45" customHeight="1" x14ac:dyDescent="0.2">
      <c r="A21" s="45">
        <f>IF(F21&lt;&gt;"",COUNTA($F$9:F21),"")</f>
        <v>8</v>
      </c>
      <c r="B21" s="56" t="s">
        <v>101</v>
      </c>
      <c r="C21" s="56" t="s">
        <v>102</v>
      </c>
      <c r="D21" s="64" t="s">
        <v>69</v>
      </c>
      <c r="E21" s="63">
        <v>1302</v>
      </c>
      <c r="F21" s="63">
        <v>1918</v>
      </c>
      <c r="G21" s="63">
        <v>15940</v>
      </c>
      <c r="H21" s="62">
        <v>-32.116788321167881</v>
      </c>
      <c r="I21" s="62">
        <v>-91.831869510664987</v>
      </c>
    </row>
    <row r="22" spans="1:9" ht="6.95" customHeight="1" x14ac:dyDescent="0.2">
      <c r="A22" s="45" t="str">
        <f>IF(F22&lt;&gt;"",COUNTA($F$9:F22),"")</f>
        <v/>
      </c>
      <c r="B22" s="56"/>
      <c r="C22" s="56"/>
      <c r="D22" s="64"/>
      <c r="E22" s="63"/>
      <c r="F22" s="63"/>
      <c r="G22" s="63"/>
      <c r="H22" s="62"/>
      <c r="I22" s="62"/>
    </row>
    <row r="23" spans="1:9" ht="22.5" customHeight="1" x14ac:dyDescent="0.2">
      <c r="A23" s="45">
        <f>IF(F23&lt;&gt;"",COUNTA($F$9:F23),"")</f>
        <v>9</v>
      </c>
      <c r="B23" s="56" t="s">
        <v>103</v>
      </c>
      <c r="C23" s="56" t="s">
        <v>104</v>
      </c>
      <c r="D23" s="64" t="s">
        <v>69</v>
      </c>
      <c r="E23" s="63">
        <v>5991</v>
      </c>
      <c r="F23" s="63">
        <v>6745</v>
      </c>
      <c r="G23" s="63">
        <v>2972</v>
      </c>
      <c r="H23" s="62">
        <v>-11.178650852483321</v>
      </c>
      <c r="I23" s="62">
        <v>101.5814266487214</v>
      </c>
    </row>
    <row r="24" spans="1:9" ht="6.95" customHeight="1" x14ac:dyDescent="0.2">
      <c r="A24" s="45" t="str">
        <f>IF(F24&lt;&gt;"",COUNTA($F$9:F24),"")</f>
        <v/>
      </c>
      <c r="B24" s="56"/>
      <c r="C24" s="56"/>
      <c r="D24" s="64"/>
      <c r="E24" s="63"/>
      <c r="F24" s="63"/>
      <c r="G24" s="63"/>
      <c r="H24" s="62"/>
      <c r="I24" s="62"/>
    </row>
    <row r="25" spans="1:9" ht="11.45" customHeight="1" x14ac:dyDescent="0.2">
      <c r="A25" s="45">
        <f>IF(F25&lt;&gt;"",COUNTA($F$9:F25),"")</f>
        <v>10</v>
      </c>
      <c r="B25" s="56" t="s">
        <v>105</v>
      </c>
      <c r="C25" s="56" t="s">
        <v>106</v>
      </c>
      <c r="D25" s="64" t="s">
        <v>69</v>
      </c>
      <c r="E25" s="63">
        <v>26857</v>
      </c>
      <c r="F25" s="63">
        <v>26846</v>
      </c>
      <c r="G25" s="63">
        <v>19784</v>
      </c>
      <c r="H25" s="62">
        <v>4.0974446844967594E-2</v>
      </c>
      <c r="I25" s="62">
        <v>35.751112009704812</v>
      </c>
    </row>
    <row r="26" spans="1:9" ht="6.95" customHeight="1" x14ac:dyDescent="0.2">
      <c r="A26" s="45" t="str">
        <f>IF(F26&lt;&gt;"",COUNTA($F$9:F26),"")</f>
        <v/>
      </c>
      <c r="B26" s="56"/>
      <c r="C26" s="56"/>
      <c r="D26" s="64"/>
      <c r="E26" s="63"/>
      <c r="F26" s="63"/>
      <c r="G26" s="63"/>
      <c r="H26" s="62"/>
      <c r="I26" s="62"/>
    </row>
    <row r="27" spans="1:9" ht="11.45" customHeight="1" x14ac:dyDescent="0.2">
      <c r="A27" s="45" t="str">
        <f>IF(F27&lt;&gt;"",COUNTA($F$9:F27),"")</f>
        <v/>
      </c>
      <c r="B27" s="56"/>
      <c r="C27" s="56" t="s">
        <v>107</v>
      </c>
      <c r="D27" s="64"/>
      <c r="E27" s="63"/>
      <c r="F27" s="63"/>
      <c r="G27" s="63"/>
      <c r="H27" s="62"/>
      <c r="I27" s="62"/>
    </row>
    <row r="28" spans="1:9" ht="11.45" customHeight="1" x14ac:dyDescent="0.2">
      <c r="A28" s="45">
        <f>IF(F28&lt;&gt;"",COUNTA($F$9:F28),"")</f>
        <v>11</v>
      </c>
      <c r="B28" s="56" t="s">
        <v>108</v>
      </c>
      <c r="C28" s="56" t="s">
        <v>109</v>
      </c>
      <c r="D28" s="64" t="s">
        <v>69</v>
      </c>
      <c r="E28" s="63">
        <v>10123</v>
      </c>
      <c r="F28" s="63">
        <v>10802</v>
      </c>
      <c r="G28" s="63">
        <v>8873</v>
      </c>
      <c r="H28" s="62">
        <v>-6.2858729864839846</v>
      </c>
      <c r="I28" s="62">
        <v>14.087681731094332</v>
      </c>
    </row>
    <row r="29" spans="1:9" ht="22.5" customHeight="1" x14ac:dyDescent="0.2">
      <c r="A29" s="45">
        <f>IF(F29&lt;&gt;"",COUNTA($F$9:F29),"")</f>
        <v>12</v>
      </c>
      <c r="B29" s="56" t="s">
        <v>110</v>
      </c>
      <c r="C29" s="56" t="s">
        <v>111</v>
      </c>
      <c r="D29" s="64" t="s">
        <v>69</v>
      </c>
      <c r="E29" s="63">
        <v>16734</v>
      </c>
      <c r="F29" s="63">
        <v>16044</v>
      </c>
      <c r="G29" s="63">
        <v>10911</v>
      </c>
      <c r="H29" s="62">
        <v>4.300673148840688</v>
      </c>
      <c r="I29" s="62">
        <v>53.368160571899921</v>
      </c>
    </row>
    <row r="30" spans="1:9" ht="11.45" customHeight="1" x14ac:dyDescent="0.2">
      <c r="A30" s="45" t="str">
        <f>IF(F30&lt;&gt;"",COUNTA($F$9:F30),"")</f>
        <v/>
      </c>
      <c r="B30" s="56"/>
      <c r="C30" s="56" t="s">
        <v>112</v>
      </c>
      <c r="D30" s="64"/>
      <c r="E30" s="63"/>
      <c r="F30" s="63"/>
      <c r="G30" s="63"/>
      <c r="H30" s="62"/>
      <c r="I30" s="62"/>
    </row>
    <row r="31" spans="1:9" ht="11.45" customHeight="1" x14ac:dyDescent="0.2">
      <c r="A31" s="45">
        <f>IF(F31&lt;&gt;"",COUNTA($F$9:F31),"")</f>
        <v>13</v>
      </c>
      <c r="B31" s="56" t="s">
        <v>113</v>
      </c>
      <c r="C31" s="56" t="s">
        <v>114</v>
      </c>
      <c r="D31" s="64" t="s">
        <v>69</v>
      </c>
      <c r="E31" s="63">
        <v>4579</v>
      </c>
      <c r="F31" s="63">
        <v>4411</v>
      </c>
      <c r="G31" s="63">
        <v>3921</v>
      </c>
      <c r="H31" s="62">
        <v>3.8086601677624121</v>
      </c>
      <c r="I31" s="62">
        <v>16.781433307829634</v>
      </c>
    </row>
    <row r="32" spans="1:9" ht="24" customHeight="1" x14ac:dyDescent="0.2">
      <c r="A32" s="45">
        <f>IF(F32&lt;&gt;"",COUNTA($F$9:F32),"")</f>
        <v>14</v>
      </c>
      <c r="B32" s="56" t="s">
        <v>115</v>
      </c>
      <c r="C32" s="56" t="s">
        <v>116</v>
      </c>
      <c r="D32" s="64" t="s">
        <v>69</v>
      </c>
      <c r="E32" s="63" t="s">
        <v>13</v>
      </c>
      <c r="F32" s="63" t="s">
        <v>13</v>
      </c>
      <c r="G32" s="63" t="s">
        <v>13</v>
      </c>
      <c r="H32" s="62" t="s">
        <v>13</v>
      </c>
      <c r="I32" s="62" t="s">
        <v>13</v>
      </c>
    </row>
    <row r="33" spans="1:9" ht="11.45" customHeight="1" x14ac:dyDescent="0.2">
      <c r="A33" s="45">
        <f>IF(F33&lt;&gt;"",COUNTA($F$9:F33),"")</f>
        <v>15</v>
      </c>
      <c r="B33" s="56" t="s">
        <v>117</v>
      </c>
      <c r="C33" s="56" t="s">
        <v>118</v>
      </c>
      <c r="D33" s="64" t="s">
        <v>69</v>
      </c>
      <c r="E33" s="63">
        <v>12154</v>
      </c>
      <c r="F33" s="63">
        <v>11633</v>
      </c>
      <c r="G33" s="63">
        <v>6990</v>
      </c>
      <c r="H33" s="62">
        <v>4.4786383563998973</v>
      </c>
      <c r="I33" s="62">
        <v>73.876967095851214</v>
      </c>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10&amp;R&amp;"-,Standard"&amp;7&amp;P</oddFooter>
    <evenFooter>&amp;L&amp;"-,Standard"&amp;7&amp;P&amp;R&amp;"-,Standard"&amp;7StatA MV, Statistischer Bericht E213 2022 10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activeCell="B14" sqref="B14:C14"/>
      <selection pane="topRight" activeCell="B14" sqref="B14:C14"/>
      <selection pane="bottomLeft" activeCell="B14" sqref="B14:C14"/>
      <selection pane="bottomRight" activeCell="E8" sqref="E8"/>
    </sheetView>
  </sheetViews>
  <sheetFormatPr baseColWidth="10" defaultColWidth="11.42578125" defaultRowHeight="11.45" customHeight="1" x14ac:dyDescent="0.2"/>
  <cols>
    <col min="1" max="1" width="3.140625" style="67" customWidth="1"/>
    <col min="2" max="2" width="5.5703125" style="67" customWidth="1"/>
    <col min="3" max="3" width="27.5703125" style="67" customWidth="1"/>
    <col min="4" max="8" width="8.7109375" style="67" customWidth="1"/>
    <col min="9" max="9" width="11.7109375" style="67" customWidth="1"/>
    <col min="10" max="16384" width="11.42578125" style="67"/>
  </cols>
  <sheetData>
    <row r="1" spans="1:9" s="46" customFormat="1" ht="39.950000000000003" customHeight="1" x14ac:dyDescent="0.2">
      <c r="A1" s="147" t="s">
        <v>33</v>
      </c>
      <c r="B1" s="148"/>
      <c r="C1" s="148"/>
      <c r="D1" s="148"/>
      <c r="E1" s="144" t="s">
        <v>55</v>
      </c>
      <c r="F1" s="155"/>
      <c r="G1" s="155"/>
      <c r="H1" s="155"/>
      <c r="I1" s="156"/>
    </row>
    <row r="2" spans="1:9" ht="35.1" customHeight="1" x14ac:dyDescent="0.2">
      <c r="A2" s="149" t="s">
        <v>121</v>
      </c>
      <c r="B2" s="150"/>
      <c r="C2" s="150"/>
      <c r="D2" s="150"/>
      <c r="E2" s="157" t="s">
        <v>211</v>
      </c>
      <c r="F2" s="160"/>
      <c r="G2" s="160"/>
      <c r="H2" s="160"/>
      <c r="I2" s="160"/>
    </row>
    <row r="3" spans="1:9" ht="11.45" customHeight="1" x14ac:dyDescent="0.2">
      <c r="A3" s="151" t="s">
        <v>58</v>
      </c>
      <c r="B3" s="153" t="s">
        <v>85</v>
      </c>
      <c r="C3" s="153" t="s">
        <v>86</v>
      </c>
      <c r="D3" s="153" t="s">
        <v>87</v>
      </c>
      <c r="E3" s="161" t="s">
        <v>207</v>
      </c>
      <c r="F3" s="161" t="s">
        <v>193</v>
      </c>
      <c r="G3" s="161" t="s">
        <v>208</v>
      </c>
      <c r="H3" s="154" t="s">
        <v>209</v>
      </c>
      <c r="I3" s="164"/>
    </row>
    <row r="4" spans="1:9" ht="11.45" customHeight="1" x14ac:dyDescent="0.2">
      <c r="A4" s="152"/>
      <c r="B4" s="158"/>
      <c r="C4" s="153"/>
      <c r="D4" s="153"/>
      <c r="E4" s="162"/>
      <c r="F4" s="162"/>
      <c r="G4" s="162"/>
      <c r="H4" s="161" t="s">
        <v>88</v>
      </c>
      <c r="I4" s="165" t="s">
        <v>89</v>
      </c>
    </row>
    <row r="5" spans="1:9" ht="11.45" customHeight="1" x14ac:dyDescent="0.2">
      <c r="A5" s="152"/>
      <c r="B5" s="158"/>
      <c r="C5" s="153"/>
      <c r="D5" s="153"/>
      <c r="E5" s="162"/>
      <c r="F5" s="162"/>
      <c r="G5" s="162"/>
      <c r="H5" s="163"/>
      <c r="I5" s="166"/>
    </row>
    <row r="6" spans="1:9" ht="11.45" customHeight="1" x14ac:dyDescent="0.2">
      <c r="A6" s="152"/>
      <c r="B6" s="158"/>
      <c r="C6" s="153"/>
      <c r="D6" s="153"/>
      <c r="E6" s="163"/>
      <c r="F6" s="163"/>
      <c r="G6" s="163"/>
      <c r="H6" s="154" t="s">
        <v>90</v>
      </c>
      <c r="I6" s="164"/>
    </row>
    <row r="7" spans="1:9" s="49" customFormat="1" ht="11.45" customHeight="1" x14ac:dyDescent="0.2">
      <c r="A7" s="47">
        <v>1</v>
      </c>
      <c r="B7" s="48">
        <v>2</v>
      </c>
      <c r="C7" s="48">
        <v>3</v>
      </c>
      <c r="D7" s="50">
        <v>4</v>
      </c>
      <c r="E7" s="50">
        <v>5</v>
      </c>
      <c r="F7" s="50">
        <v>6</v>
      </c>
      <c r="G7" s="48">
        <v>7</v>
      </c>
      <c r="H7" s="48">
        <v>8</v>
      </c>
      <c r="I7" s="89">
        <v>9</v>
      </c>
    </row>
    <row r="8" spans="1:9" ht="11.45" customHeight="1" x14ac:dyDescent="0.2">
      <c r="A8" s="45"/>
      <c r="B8" s="69"/>
      <c r="C8" s="69"/>
      <c r="D8" s="64"/>
      <c r="E8" s="63"/>
      <c r="F8" s="63"/>
      <c r="G8" s="63"/>
      <c r="H8" s="62"/>
      <c r="I8" s="62"/>
    </row>
    <row r="9" spans="1:9" ht="11.45" customHeight="1" x14ac:dyDescent="0.2">
      <c r="A9" s="45">
        <f>IF(F9&lt;&gt;"",COUNTA($F9:F$9),"")</f>
        <v>1</v>
      </c>
      <c r="B9" s="56"/>
      <c r="C9" s="56" t="s">
        <v>91</v>
      </c>
      <c r="D9" s="64" t="s">
        <v>67</v>
      </c>
      <c r="E9" s="63">
        <v>232</v>
      </c>
      <c r="F9" s="63">
        <v>233</v>
      </c>
      <c r="G9" s="63">
        <v>228</v>
      </c>
      <c r="H9" s="62">
        <v>-0.42918454935622208</v>
      </c>
      <c r="I9" s="62">
        <v>1.7543859649122879</v>
      </c>
    </row>
    <row r="10" spans="1:9" s="70" customFormat="1" ht="11.45" customHeight="1" x14ac:dyDescent="0.2">
      <c r="A10" s="45">
        <f>IF(F10&lt;&gt;"",COUNTA($F$9:F10),"")</f>
        <v>2</v>
      </c>
      <c r="B10" s="56"/>
      <c r="C10" s="56" t="s">
        <v>92</v>
      </c>
      <c r="D10" s="64" t="s">
        <v>67</v>
      </c>
      <c r="E10" s="63">
        <v>10377</v>
      </c>
      <c r="F10" s="63">
        <v>10500</v>
      </c>
      <c r="G10" s="63">
        <v>10311</v>
      </c>
      <c r="H10" s="62">
        <v>-1.1714285714285637</v>
      </c>
      <c r="I10" s="62">
        <v>0.64009310445156586</v>
      </c>
    </row>
    <row r="11" spans="1:9" s="70" customFormat="1" ht="11.45" customHeight="1" x14ac:dyDescent="0.2">
      <c r="A11" s="45">
        <f>IF(F11&lt;&gt;"",COUNTA($F$9:F11),"")</f>
        <v>3</v>
      </c>
      <c r="B11" s="56"/>
      <c r="C11" s="56" t="s">
        <v>93</v>
      </c>
      <c r="D11" s="64" t="s">
        <v>69</v>
      </c>
      <c r="E11" s="63">
        <v>33030</v>
      </c>
      <c r="F11" s="63">
        <v>35166</v>
      </c>
      <c r="G11" s="63">
        <v>31360</v>
      </c>
      <c r="H11" s="62">
        <v>-6.0740487971335853</v>
      </c>
      <c r="I11" s="62">
        <v>5.3252551020408276</v>
      </c>
    </row>
    <row r="12" spans="1:9" s="70" customFormat="1" ht="11.45" customHeight="1" x14ac:dyDescent="0.2">
      <c r="A12" s="45" t="str">
        <f>IF(F12&lt;&gt;"",COUNTA($F$9:F12),"")</f>
        <v/>
      </c>
      <c r="B12" s="65"/>
      <c r="C12" s="56"/>
      <c r="D12" s="64"/>
      <c r="E12" s="63"/>
      <c r="F12" s="63"/>
      <c r="G12" s="63"/>
      <c r="H12" s="62"/>
      <c r="I12" s="62"/>
    </row>
    <row r="13" spans="1:9" s="70" customFormat="1" ht="11.45" customHeight="1" x14ac:dyDescent="0.2">
      <c r="A13" s="45">
        <f>IF(F13&lt;&gt;"",COUNTA($F$9:F13),"")</f>
        <v>4</v>
      </c>
      <c r="B13" s="59"/>
      <c r="C13" s="68" t="s">
        <v>122</v>
      </c>
      <c r="D13" s="66" t="s">
        <v>69</v>
      </c>
      <c r="E13" s="100">
        <v>142744</v>
      </c>
      <c r="F13" s="100">
        <v>132787</v>
      </c>
      <c r="G13" s="100">
        <v>115038</v>
      </c>
      <c r="H13" s="92">
        <v>7.4984750013179005</v>
      </c>
      <c r="I13" s="92">
        <v>24.084215650480711</v>
      </c>
    </row>
    <row r="14" spans="1:9" ht="11.45" customHeight="1" x14ac:dyDescent="0.2">
      <c r="A14" s="45" t="str">
        <f>IF(F14&lt;&gt;"",COUNTA($F$9:F14),"")</f>
        <v/>
      </c>
      <c r="B14" s="65"/>
      <c r="C14" s="56"/>
      <c r="D14" s="64"/>
      <c r="E14" s="63"/>
      <c r="F14" s="63"/>
      <c r="G14" s="63"/>
      <c r="H14" s="62"/>
      <c r="I14" s="62"/>
    </row>
    <row r="15" spans="1:9" ht="11.45" customHeight="1" x14ac:dyDescent="0.2">
      <c r="A15" s="45">
        <f>IF(F15&lt;&gt;"",COUNTA($F$9:F15),"")</f>
        <v>5</v>
      </c>
      <c r="B15" s="56" t="s">
        <v>95</v>
      </c>
      <c r="C15" s="56" t="s">
        <v>96</v>
      </c>
      <c r="D15" s="64" t="s">
        <v>69</v>
      </c>
      <c r="E15" s="63">
        <v>20411</v>
      </c>
      <c r="F15" s="63">
        <v>40938</v>
      </c>
      <c r="G15" s="63">
        <v>37223</v>
      </c>
      <c r="H15" s="62">
        <v>-50.141677658898821</v>
      </c>
      <c r="I15" s="62">
        <v>-45.16562340488408</v>
      </c>
    </row>
    <row r="16" spans="1:9" ht="6.95" customHeight="1" x14ac:dyDescent="0.2">
      <c r="A16" s="45" t="str">
        <f>IF(F16&lt;&gt;"",COUNTA($F$9:F16),"")</f>
        <v/>
      </c>
      <c r="B16" s="56"/>
      <c r="C16" s="56"/>
      <c r="D16" s="64"/>
      <c r="E16" s="63"/>
      <c r="F16" s="63"/>
      <c r="G16" s="63"/>
      <c r="H16" s="62"/>
      <c r="I16" s="62"/>
    </row>
    <row r="17" spans="1:9" ht="22.5" customHeight="1" x14ac:dyDescent="0.2">
      <c r="A17" s="45">
        <f>IF(F17&lt;&gt;"",COUNTA($F$9:F17),"")</f>
        <v>6</v>
      </c>
      <c r="B17" s="56" t="s">
        <v>97</v>
      </c>
      <c r="C17" s="56" t="s">
        <v>98</v>
      </c>
      <c r="D17" s="64" t="s">
        <v>69</v>
      </c>
      <c r="E17" s="63">
        <v>67440</v>
      </c>
      <c r="F17" s="63">
        <v>39673</v>
      </c>
      <c r="G17" s="63">
        <v>26551</v>
      </c>
      <c r="H17" s="62">
        <v>69.989665515589948</v>
      </c>
      <c r="I17" s="62">
        <v>154.00173251478287</v>
      </c>
    </row>
    <row r="18" spans="1:9" ht="6.95" customHeight="1" x14ac:dyDescent="0.2">
      <c r="A18" s="45" t="str">
        <f>IF(F18&lt;&gt;"",COUNTA($F$9:F18),"")</f>
        <v/>
      </c>
      <c r="B18" s="56"/>
      <c r="C18" s="56"/>
      <c r="D18" s="64"/>
      <c r="E18" s="63"/>
      <c r="F18" s="63"/>
      <c r="G18" s="63"/>
      <c r="H18" s="62"/>
      <c r="I18" s="62"/>
    </row>
    <row r="19" spans="1:9" ht="11.45" customHeight="1" x14ac:dyDescent="0.2">
      <c r="A19" s="45">
        <f>IF(F19&lt;&gt;"",COUNTA($F$9:F19),"")</f>
        <v>7</v>
      </c>
      <c r="B19" s="56" t="s">
        <v>99</v>
      </c>
      <c r="C19" s="56" t="s">
        <v>100</v>
      </c>
      <c r="D19" s="64" t="s">
        <v>69</v>
      </c>
      <c r="E19" s="63">
        <v>31611</v>
      </c>
      <c r="F19" s="63">
        <v>25061</v>
      </c>
      <c r="G19" s="63">
        <v>17098</v>
      </c>
      <c r="H19" s="62">
        <v>26.136227604644667</v>
      </c>
      <c r="I19" s="62">
        <v>84.881272663469417</v>
      </c>
    </row>
    <row r="20" spans="1:9" ht="6.95" customHeight="1" x14ac:dyDescent="0.2">
      <c r="A20" s="45" t="str">
        <f>IF(F20&lt;&gt;"",COUNTA($F$9:F20),"")</f>
        <v/>
      </c>
      <c r="B20" s="56"/>
      <c r="C20" s="56"/>
      <c r="D20" s="64"/>
      <c r="E20" s="63"/>
      <c r="F20" s="63"/>
      <c r="G20" s="63"/>
      <c r="H20" s="62"/>
      <c r="I20" s="62"/>
    </row>
    <row r="21" spans="1:9" ht="11.45" customHeight="1" x14ac:dyDescent="0.2">
      <c r="A21" s="45">
        <f>IF(F21&lt;&gt;"",COUNTA($F$9:F21),"")</f>
        <v>8</v>
      </c>
      <c r="B21" s="56" t="s">
        <v>101</v>
      </c>
      <c r="C21" s="56" t="s">
        <v>102</v>
      </c>
      <c r="D21" s="64" t="s">
        <v>69</v>
      </c>
      <c r="E21" s="63">
        <v>6012</v>
      </c>
      <c r="F21" s="63">
        <v>1635</v>
      </c>
      <c r="G21" s="63">
        <v>10458</v>
      </c>
      <c r="H21" s="62">
        <v>267.70642201834863</v>
      </c>
      <c r="I21" s="62">
        <v>-42.512908777969017</v>
      </c>
    </row>
    <row r="22" spans="1:9" ht="6.95" customHeight="1" x14ac:dyDescent="0.2">
      <c r="A22" s="45" t="str">
        <f>IF(F22&lt;&gt;"",COUNTA($F$9:F22),"")</f>
        <v/>
      </c>
      <c r="B22" s="56"/>
      <c r="C22" s="56"/>
      <c r="D22" s="64"/>
      <c r="E22" s="63"/>
      <c r="F22" s="63"/>
      <c r="G22" s="63"/>
      <c r="H22" s="62"/>
      <c r="I22" s="62"/>
    </row>
    <row r="23" spans="1:9" ht="22.5" customHeight="1" x14ac:dyDescent="0.2">
      <c r="A23" s="45">
        <f>IF(F23&lt;&gt;"",COUNTA($F$9:F23),"")</f>
        <v>9</v>
      </c>
      <c r="B23" s="56" t="s">
        <v>103</v>
      </c>
      <c r="C23" s="56" t="s">
        <v>104</v>
      </c>
      <c r="D23" s="64" t="s">
        <v>69</v>
      </c>
      <c r="E23" s="63">
        <v>3578</v>
      </c>
      <c r="F23" s="63">
        <v>5015</v>
      </c>
      <c r="G23" s="63">
        <v>1945</v>
      </c>
      <c r="H23" s="62">
        <v>-28.654037886340976</v>
      </c>
      <c r="I23" s="62">
        <v>83.958868894601537</v>
      </c>
    </row>
    <row r="24" spans="1:9" ht="6.95" customHeight="1" x14ac:dyDescent="0.2">
      <c r="A24" s="45" t="str">
        <f>IF(F24&lt;&gt;"",COUNTA($F$9:F24),"")</f>
        <v/>
      </c>
      <c r="B24" s="56"/>
      <c r="C24" s="56"/>
      <c r="D24" s="64"/>
      <c r="E24" s="63"/>
      <c r="F24" s="63"/>
      <c r="G24" s="63"/>
      <c r="H24" s="62"/>
      <c r="I24" s="62"/>
    </row>
    <row r="25" spans="1:9" ht="11.45" customHeight="1" x14ac:dyDescent="0.2">
      <c r="A25" s="45">
        <f>IF(F25&lt;&gt;"",COUNTA($F$9:F25),"")</f>
        <v>10</v>
      </c>
      <c r="B25" s="56" t="s">
        <v>105</v>
      </c>
      <c r="C25" s="56" t="s">
        <v>106</v>
      </c>
      <c r="D25" s="64" t="s">
        <v>69</v>
      </c>
      <c r="E25" s="63">
        <v>13691</v>
      </c>
      <c r="F25" s="63">
        <v>20466</v>
      </c>
      <c r="G25" s="63">
        <v>21763</v>
      </c>
      <c r="H25" s="62">
        <v>-33.103684159093127</v>
      </c>
      <c r="I25" s="62">
        <v>-37.090474658824611</v>
      </c>
    </row>
    <row r="26" spans="1:9" ht="6.95" customHeight="1" x14ac:dyDescent="0.2">
      <c r="A26" s="45" t="str">
        <f>IF(F26&lt;&gt;"",COUNTA($F$9:F26),"")</f>
        <v/>
      </c>
      <c r="B26" s="56"/>
      <c r="C26" s="56"/>
      <c r="D26" s="64"/>
      <c r="E26" s="63"/>
      <c r="F26" s="63"/>
      <c r="G26" s="63"/>
      <c r="H26" s="62"/>
      <c r="I26" s="62"/>
    </row>
    <row r="27" spans="1:9" ht="11.45" customHeight="1" x14ac:dyDescent="0.2">
      <c r="A27" s="45" t="str">
        <f>IF(F27&lt;&gt;"",COUNTA($F$9:F27),"")</f>
        <v/>
      </c>
      <c r="B27" s="56"/>
      <c r="C27" s="56" t="s">
        <v>107</v>
      </c>
      <c r="D27" s="64"/>
      <c r="E27" s="63"/>
      <c r="F27" s="63"/>
      <c r="G27" s="63"/>
      <c r="H27" s="62"/>
      <c r="I27" s="62"/>
    </row>
    <row r="28" spans="1:9" ht="11.45" customHeight="1" x14ac:dyDescent="0.2">
      <c r="A28" s="45">
        <f>IF(F28&lt;&gt;"",COUNTA($F$9:F28),"")</f>
        <v>11</v>
      </c>
      <c r="B28" s="56" t="s">
        <v>108</v>
      </c>
      <c r="C28" s="56" t="s">
        <v>109</v>
      </c>
      <c r="D28" s="64" t="s">
        <v>69</v>
      </c>
      <c r="E28" s="63">
        <v>7122</v>
      </c>
      <c r="F28" s="63">
        <v>9826</v>
      </c>
      <c r="G28" s="63">
        <v>7708</v>
      </c>
      <c r="H28" s="62">
        <v>-27.518827600244251</v>
      </c>
      <c r="I28" s="62">
        <v>-7.6024909185262066</v>
      </c>
    </row>
    <row r="29" spans="1:9" ht="22.5" customHeight="1" x14ac:dyDescent="0.2">
      <c r="A29" s="45">
        <f>IF(F29&lt;&gt;"",COUNTA($F$9:F29),"")</f>
        <v>12</v>
      </c>
      <c r="B29" s="56" t="s">
        <v>110</v>
      </c>
      <c r="C29" s="56" t="s">
        <v>111</v>
      </c>
      <c r="D29" s="64" t="s">
        <v>69</v>
      </c>
      <c r="E29" s="63">
        <v>6569</v>
      </c>
      <c r="F29" s="63">
        <v>10640</v>
      </c>
      <c r="G29" s="63">
        <v>14055</v>
      </c>
      <c r="H29" s="62">
        <v>-38.261278195488721</v>
      </c>
      <c r="I29" s="62">
        <v>-53.262184276058342</v>
      </c>
    </row>
    <row r="30" spans="1:9" ht="11.45" customHeight="1" x14ac:dyDescent="0.2">
      <c r="A30" s="45" t="str">
        <f>IF(F30&lt;&gt;"",COUNTA($F$9:F30),"")</f>
        <v/>
      </c>
      <c r="B30" s="56"/>
      <c r="C30" s="56" t="s">
        <v>112</v>
      </c>
      <c r="D30" s="64"/>
      <c r="E30" s="63"/>
      <c r="F30" s="63"/>
      <c r="G30" s="63"/>
      <c r="H30" s="62"/>
      <c r="I30" s="62"/>
    </row>
    <row r="31" spans="1:9" ht="11.45" customHeight="1" x14ac:dyDescent="0.2">
      <c r="A31" s="45">
        <f>IF(F31&lt;&gt;"",COUNTA($F$9:F31),"")</f>
        <v>13</v>
      </c>
      <c r="B31" s="56" t="s">
        <v>113</v>
      </c>
      <c r="C31" s="56" t="s">
        <v>114</v>
      </c>
      <c r="D31" s="64" t="s">
        <v>69</v>
      </c>
      <c r="E31" s="63">
        <v>2180</v>
      </c>
      <c r="F31" s="63">
        <v>1706</v>
      </c>
      <c r="G31" s="63">
        <v>2127</v>
      </c>
      <c r="H31" s="62">
        <v>27.784290738569755</v>
      </c>
      <c r="I31" s="62">
        <v>2.4917724494593325</v>
      </c>
    </row>
    <row r="32" spans="1:9" ht="22.9" customHeight="1" x14ac:dyDescent="0.2">
      <c r="A32" s="45">
        <f>IF(F32&lt;&gt;"",COUNTA($F$9:F32),"")</f>
        <v>14</v>
      </c>
      <c r="B32" s="56" t="s">
        <v>115</v>
      </c>
      <c r="C32" s="56" t="s">
        <v>116</v>
      </c>
      <c r="D32" s="64" t="s">
        <v>69</v>
      </c>
      <c r="E32" s="63" t="s">
        <v>13</v>
      </c>
      <c r="F32" s="63" t="s">
        <v>13</v>
      </c>
      <c r="G32" s="63" t="s">
        <v>13</v>
      </c>
      <c r="H32" s="62" t="s">
        <v>13</v>
      </c>
      <c r="I32" s="62" t="s">
        <v>13</v>
      </c>
    </row>
    <row r="33" spans="1:9" ht="11.45" customHeight="1" x14ac:dyDescent="0.2">
      <c r="A33" s="45">
        <f>IF(F33&lt;&gt;"",COUNTA($F$9:F33),"")</f>
        <v>15</v>
      </c>
      <c r="B33" s="56" t="s">
        <v>117</v>
      </c>
      <c r="C33" s="56" t="s">
        <v>118</v>
      </c>
      <c r="D33" s="64" t="s">
        <v>69</v>
      </c>
      <c r="E33" s="63">
        <v>4389</v>
      </c>
      <c r="F33" s="63">
        <v>8934</v>
      </c>
      <c r="G33" s="63">
        <v>11927</v>
      </c>
      <c r="H33" s="62">
        <v>-50.873069173942241</v>
      </c>
      <c r="I33" s="62">
        <v>-63.201140269975689</v>
      </c>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10&amp;R&amp;"-,Standard"&amp;7&amp;P</oddFooter>
    <evenFooter>&amp;L&amp;"-,Standard"&amp;7&amp;P&amp;R&amp;"-,Standard"&amp;7StatA MV, Statistischer Bericht E213 2022 10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activeCell="B14" sqref="B14:C14"/>
      <selection pane="topRight" activeCell="B14" sqref="B14:C14"/>
      <selection pane="bottomLeft" activeCell="B14" sqref="B14:C14"/>
      <selection pane="bottomRight" activeCell="D8" sqref="D8"/>
    </sheetView>
  </sheetViews>
  <sheetFormatPr baseColWidth="10" defaultColWidth="11.42578125" defaultRowHeight="11.45" customHeight="1" x14ac:dyDescent="0.2"/>
  <cols>
    <col min="1" max="1" width="3.28515625" style="67" customWidth="1"/>
    <col min="2" max="2" width="31.7109375" style="67" customWidth="1"/>
    <col min="3" max="6" width="8.7109375" style="67" customWidth="1"/>
    <col min="7" max="7" width="9.7109375" style="67" customWidth="1"/>
    <col min="8" max="8" width="11.7109375" style="67" customWidth="1"/>
    <col min="9" max="16384" width="11.42578125" style="67"/>
  </cols>
  <sheetData>
    <row r="1" spans="1:8" s="46" customFormat="1" ht="39.950000000000003" customHeight="1" x14ac:dyDescent="0.2">
      <c r="A1" s="147" t="s">
        <v>33</v>
      </c>
      <c r="B1" s="148"/>
      <c r="C1" s="148"/>
      <c r="D1" s="144" t="s">
        <v>55</v>
      </c>
      <c r="E1" s="155"/>
      <c r="F1" s="155"/>
      <c r="G1" s="155"/>
      <c r="H1" s="156"/>
    </row>
    <row r="2" spans="1:8" ht="35.1" customHeight="1" x14ac:dyDescent="0.2">
      <c r="A2" s="149" t="s">
        <v>123</v>
      </c>
      <c r="B2" s="150"/>
      <c r="C2" s="150"/>
      <c r="D2" s="141" t="s">
        <v>212</v>
      </c>
      <c r="E2" s="141"/>
      <c r="F2" s="141"/>
      <c r="G2" s="141"/>
      <c r="H2" s="157"/>
    </row>
    <row r="3" spans="1:8" ht="11.45" customHeight="1" x14ac:dyDescent="0.2">
      <c r="A3" s="151" t="s">
        <v>58</v>
      </c>
      <c r="B3" s="153" t="s">
        <v>86</v>
      </c>
      <c r="C3" s="153" t="s">
        <v>87</v>
      </c>
      <c r="D3" s="153" t="s">
        <v>207</v>
      </c>
      <c r="E3" s="153" t="s">
        <v>193</v>
      </c>
      <c r="F3" s="153" t="s">
        <v>208</v>
      </c>
      <c r="G3" s="153" t="s">
        <v>209</v>
      </c>
      <c r="H3" s="154"/>
    </row>
    <row r="4" spans="1:8" ht="11.45" customHeight="1" x14ac:dyDescent="0.2">
      <c r="A4" s="152"/>
      <c r="B4" s="153"/>
      <c r="C4" s="153"/>
      <c r="D4" s="153"/>
      <c r="E4" s="153"/>
      <c r="F4" s="153"/>
      <c r="G4" s="153" t="s">
        <v>88</v>
      </c>
      <c r="H4" s="154" t="s">
        <v>89</v>
      </c>
    </row>
    <row r="5" spans="1:8" ht="11.45" customHeight="1" x14ac:dyDescent="0.2">
      <c r="A5" s="152"/>
      <c r="B5" s="153"/>
      <c r="C5" s="153"/>
      <c r="D5" s="153"/>
      <c r="E5" s="153"/>
      <c r="F5" s="153"/>
      <c r="G5" s="153"/>
      <c r="H5" s="154"/>
    </row>
    <row r="6" spans="1:8" ht="11.45" customHeight="1" x14ac:dyDescent="0.2">
      <c r="A6" s="152"/>
      <c r="B6" s="153"/>
      <c r="C6" s="153"/>
      <c r="D6" s="153"/>
      <c r="E6" s="153"/>
      <c r="F6" s="153"/>
      <c r="G6" s="153" t="s">
        <v>90</v>
      </c>
      <c r="H6" s="154"/>
    </row>
    <row r="7" spans="1:8" s="49" customFormat="1" ht="11.45" customHeight="1" x14ac:dyDescent="0.2">
      <c r="A7" s="47">
        <v>1</v>
      </c>
      <c r="B7" s="48">
        <v>2</v>
      </c>
      <c r="C7" s="50">
        <v>3</v>
      </c>
      <c r="D7" s="50">
        <v>4</v>
      </c>
      <c r="E7" s="50">
        <v>5</v>
      </c>
      <c r="F7" s="48">
        <v>6</v>
      </c>
      <c r="G7" s="48">
        <v>7</v>
      </c>
      <c r="H7" s="89">
        <v>8</v>
      </c>
    </row>
    <row r="8" spans="1:8" ht="11.45" customHeight="1" x14ac:dyDescent="0.2">
      <c r="A8" s="75"/>
      <c r="B8" s="69"/>
      <c r="C8" s="64"/>
      <c r="D8" s="63"/>
      <c r="E8" s="63"/>
      <c r="F8" s="63"/>
      <c r="G8" s="62"/>
      <c r="H8" s="62"/>
    </row>
    <row r="9" spans="1:8" ht="11.45" customHeight="1" x14ac:dyDescent="0.2">
      <c r="A9" s="45">
        <f>IF(E9&lt;&gt;"",COUNTA($E9:E$9),"")</f>
        <v>1</v>
      </c>
      <c r="B9" s="56" t="s">
        <v>91</v>
      </c>
      <c r="C9" s="64" t="s">
        <v>67</v>
      </c>
      <c r="D9" s="63">
        <v>232</v>
      </c>
      <c r="E9" s="63">
        <v>233</v>
      </c>
      <c r="F9" s="63">
        <v>228</v>
      </c>
      <c r="G9" s="62">
        <v>-0.42918454935622208</v>
      </c>
      <c r="H9" s="62">
        <v>1.7543859649122879</v>
      </c>
    </row>
    <row r="10" spans="1:8" s="70" customFormat="1" ht="11.45" customHeight="1" x14ac:dyDescent="0.2">
      <c r="A10" s="45">
        <f>IF(E10&lt;&gt;"",COUNTA($E$9:E10),"")</f>
        <v>2</v>
      </c>
      <c r="B10" s="56" t="s">
        <v>92</v>
      </c>
      <c r="C10" s="64" t="s">
        <v>67</v>
      </c>
      <c r="D10" s="63">
        <v>10377</v>
      </c>
      <c r="E10" s="63">
        <v>10500</v>
      </c>
      <c r="F10" s="63">
        <v>10311</v>
      </c>
      <c r="G10" s="62">
        <v>-1.1714285714285637</v>
      </c>
      <c r="H10" s="62">
        <v>0.64009310445156586</v>
      </c>
    </row>
    <row r="11" spans="1:8" s="70" customFormat="1" ht="11.45" customHeight="1" x14ac:dyDescent="0.2">
      <c r="A11" s="45">
        <f>IF(E11&lt;&gt;"",COUNTA($E$9:E11),"")</f>
        <v>3</v>
      </c>
      <c r="B11" s="56" t="s">
        <v>93</v>
      </c>
      <c r="C11" s="64" t="s">
        <v>69</v>
      </c>
      <c r="D11" s="63">
        <v>33030</v>
      </c>
      <c r="E11" s="63">
        <v>35166</v>
      </c>
      <c r="F11" s="63">
        <v>31360</v>
      </c>
      <c r="G11" s="62">
        <v>-6.0740487971335853</v>
      </c>
      <c r="H11" s="62">
        <v>5.3252551020408276</v>
      </c>
    </row>
    <row r="12" spans="1:8" s="70" customFormat="1" ht="11.45" customHeight="1" x14ac:dyDescent="0.2">
      <c r="A12" s="45" t="str">
        <f>IF(E12&lt;&gt;"",COUNTA($E$9:E12),"")</f>
        <v/>
      </c>
      <c r="B12" s="56"/>
      <c r="C12" s="66"/>
      <c r="D12" s="63"/>
      <c r="E12" s="63"/>
      <c r="F12" s="63"/>
      <c r="G12" s="62"/>
      <c r="H12" s="62"/>
    </row>
    <row r="13" spans="1:8" s="70" customFormat="1" ht="11.45" customHeight="1" x14ac:dyDescent="0.2">
      <c r="A13" s="45">
        <f>IF(E13&lt;&gt;"",COUNTA($E$9:E13),"")</f>
        <v>4</v>
      </c>
      <c r="B13" s="68" t="s">
        <v>94</v>
      </c>
      <c r="C13" s="66" t="s">
        <v>68</v>
      </c>
      <c r="D13" s="100">
        <v>1048</v>
      </c>
      <c r="E13" s="100">
        <v>1192</v>
      </c>
      <c r="F13" s="100">
        <v>1111</v>
      </c>
      <c r="G13" s="92">
        <v>-12.080536912751677</v>
      </c>
      <c r="H13" s="92">
        <v>-5.6705670567056705</v>
      </c>
    </row>
    <row r="14" spans="1:8" ht="11.45" customHeight="1" x14ac:dyDescent="0.2">
      <c r="A14" s="45" t="str">
        <f>IF(E14&lt;&gt;"",COUNTA($E$9:E14),"")</f>
        <v/>
      </c>
      <c r="B14" s="56" t="s">
        <v>124</v>
      </c>
      <c r="C14" s="64"/>
      <c r="D14" s="63"/>
      <c r="E14" s="63"/>
      <c r="F14" s="63"/>
      <c r="G14" s="62"/>
      <c r="H14" s="62"/>
    </row>
    <row r="15" spans="1:8" ht="11.45" customHeight="1" x14ac:dyDescent="0.2">
      <c r="A15" s="45">
        <f>IF(E15&lt;&gt;"",COUNTA($E$9:E15),"")</f>
        <v>5</v>
      </c>
      <c r="B15" s="56" t="s">
        <v>125</v>
      </c>
      <c r="C15" s="64" t="s">
        <v>68</v>
      </c>
      <c r="D15" s="63">
        <v>398</v>
      </c>
      <c r="E15" s="63">
        <v>460</v>
      </c>
      <c r="F15" s="63">
        <v>441</v>
      </c>
      <c r="G15" s="62">
        <v>-13.478260869565217</v>
      </c>
      <c r="H15" s="62">
        <v>-9.7505668934240362</v>
      </c>
    </row>
    <row r="16" spans="1:8" ht="11.45" customHeight="1" x14ac:dyDescent="0.2">
      <c r="A16" s="45">
        <f>IF(E16&lt;&gt;"",COUNTA($E$9:E16),"")</f>
        <v>6</v>
      </c>
      <c r="B16" s="56" t="s">
        <v>126</v>
      </c>
      <c r="C16" s="64" t="s">
        <v>68</v>
      </c>
      <c r="D16" s="63">
        <v>650</v>
      </c>
      <c r="E16" s="63">
        <v>732</v>
      </c>
      <c r="F16" s="63">
        <v>670</v>
      </c>
      <c r="G16" s="62">
        <v>-11.202185792349727</v>
      </c>
      <c r="H16" s="62">
        <v>-2.9850746268656718</v>
      </c>
    </row>
    <row r="17" spans="1:8" ht="11.45" customHeight="1" x14ac:dyDescent="0.2">
      <c r="A17" s="45" t="str">
        <f>IF(E17&lt;&gt;"",COUNTA($E$9:E17),"")</f>
        <v/>
      </c>
      <c r="B17" s="56"/>
      <c r="C17" s="64"/>
      <c r="D17" s="63"/>
      <c r="E17" s="63"/>
      <c r="F17" s="63"/>
      <c r="G17" s="62"/>
      <c r="H17" s="62"/>
    </row>
    <row r="18" spans="1:8" ht="11.45" customHeight="1" x14ac:dyDescent="0.2">
      <c r="A18" s="45" t="str">
        <f>IF(E18&lt;&gt;"",COUNTA($E$9:E18),"")</f>
        <v/>
      </c>
      <c r="B18" s="59" t="s">
        <v>127</v>
      </c>
      <c r="C18" s="64"/>
      <c r="D18" s="63"/>
      <c r="E18" s="63"/>
      <c r="F18" s="63"/>
      <c r="G18" s="62"/>
      <c r="H18" s="62"/>
    </row>
    <row r="19" spans="1:8" ht="11.45" customHeight="1" x14ac:dyDescent="0.2">
      <c r="A19" s="45" t="str">
        <f>IF(E19&lt;&gt;"",COUNTA($E$9:E19),"")</f>
        <v/>
      </c>
      <c r="B19" s="56"/>
      <c r="C19" s="64"/>
      <c r="D19" s="63"/>
      <c r="E19" s="63"/>
      <c r="F19" s="63"/>
      <c r="G19" s="62"/>
      <c r="H19" s="62"/>
    </row>
    <row r="20" spans="1:8" ht="11.45" customHeight="1" x14ac:dyDescent="0.2">
      <c r="A20" s="45">
        <f>IF(E20&lt;&gt;"",COUNTA($E$9:E20),"")</f>
        <v>7</v>
      </c>
      <c r="B20" s="56" t="s">
        <v>128</v>
      </c>
      <c r="C20" s="64" t="s">
        <v>68</v>
      </c>
      <c r="D20" s="63">
        <v>219</v>
      </c>
      <c r="E20" s="63">
        <v>252</v>
      </c>
      <c r="F20" s="63">
        <v>242</v>
      </c>
      <c r="G20" s="62">
        <v>-13.095238095238095</v>
      </c>
      <c r="H20" s="62">
        <v>-9.5041322314049594</v>
      </c>
    </row>
    <row r="21" spans="1:8" ht="11.45" customHeight="1" x14ac:dyDescent="0.2">
      <c r="A21" s="45" t="str">
        <f>IF(E21&lt;&gt;"",COUNTA($E$9:E21),"")</f>
        <v/>
      </c>
      <c r="B21" s="56"/>
      <c r="C21" s="64"/>
      <c r="D21" s="63"/>
      <c r="E21" s="63"/>
      <c r="F21" s="63"/>
      <c r="G21" s="62"/>
      <c r="H21" s="62"/>
    </row>
    <row r="22" spans="1:8" ht="22.5" customHeight="1" x14ac:dyDescent="0.2">
      <c r="A22" s="45">
        <f>IF(E22&lt;&gt;"",COUNTA($E$9:E22),"")</f>
        <v>8</v>
      </c>
      <c r="B22" s="56" t="s">
        <v>129</v>
      </c>
      <c r="C22" s="64" t="s">
        <v>68</v>
      </c>
      <c r="D22" s="63">
        <v>410</v>
      </c>
      <c r="E22" s="63">
        <v>471</v>
      </c>
      <c r="F22" s="63">
        <v>439</v>
      </c>
      <c r="G22" s="62">
        <v>-12.951167728237792</v>
      </c>
      <c r="H22" s="62">
        <v>-6.6059225512528474</v>
      </c>
    </row>
    <row r="23" spans="1:8" ht="11.45" customHeight="1" x14ac:dyDescent="0.2">
      <c r="A23" s="45" t="str">
        <f>IF(E23&lt;&gt;"",COUNTA($E$9:E23),"")</f>
        <v/>
      </c>
      <c r="B23" s="56" t="s">
        <v>112</v>
      </c>
      <c r="C23" s="64"/>
      <c r="D23" s="63"/>
      <c r="E23" s="63"/>
      <c r="F23" s="63"/>
      <c r="G23" s="62"/>
      <c r="H23" s="62"/>
    </row>
    <row r="24" spans="1:8" ht="11.45" customHeight="1" x14ac:dyDescent="0.2">
      <c r="A24" s="45">
        <f>IF(E24&lt;&gt;"",COUNTA($E$9:E24),"")</f>
        <v>9</v>
      </c>
      <c r="B24" s="56" t="s">
        <v>130</v>
      </c>
      <c r="C24" s="64" t="s">
        <v>68</v>
      </c>
      <c r="D24" s="63">
        <v>112</v>
      </c>
      <c r="E24" s="63">
        <v>123</v>
      </c>
      <c r="F24" s="63">
        <v>126</v>
      </c>
      <c r="G24" s="62">
        <v>-8.9430894308943092</v>
      </c>
      <c r="H24" s="62">
        <v>-11.111111111111111</v>
      </c>
    </row>
    <row r="25" spans="1:8" ht="11.45" customHeight="1" x14ac:dyDescent="0.2">
      <c r="A25" s="45">
        <f>IF(E25&lt;&gt;"",COUNTA($E$9:E25),"")</f>
        <v>10</v>
      </c>
      <c r="B25" s="56" t="s">
        <v>131</v>
      </c>
      <c r="C25" s="64" t="s">
        <v>68</v>
      </c>
      <c r="D25" s="63">
        <v>298</v>
      </c>
      <c r="E25" s="63">
        <v>348</v>
      </c>
      <c r="F25" s="63">
        <v>313</v>
      </c>
      <c r="G25" s="62">
        <v>-14.367816091954023</v>
      </c>
      <c r="H25" s="62">
        <v>-4.7923322683706067</v>
      </c>
    </row>
    <row r="26" spans="1:8" ht="11.45" customHeight="1" x14ac:dyDescent="0.2">
      <c r="A26" s="45" t="str">
        <f>IF(E26&lt;&gt;"",COUNTA($E$9:E26),"")</f>
        <v/>
      </c>
      <c r="B26" s="56"/>
      <c r="C26" s="64"/>
      <c r="D26" s="63"/>
      <c r="E26" s="63"/>
      <c r="F26" s="63"/>
      <c r="G26" s="62"/>
      <c r="H26" s="62"/>
    </row>
    <row r="27" spans="1:8" ht="11.45" customHeight="1" x14ac:dyDescent="0.2">
      <c r="A27" s="45">
        <f>IF(E27&lt;&gt;"",COUNTA($E$9:E27),"")</f>
        <v>11</v>
      </c>
      <c r="B27" s="56" t="s">
        <v>132</v>
      </c>
      <c r="C27" s="64" t="s">
        <v>68</v>
      </c>
      <c r="D27" s="63">
        <v>420</v>
      </c>
      <c r="E27" s="63">
        <v>469</v>
      </c>
      <c r="F27" s="63">
        <v>430</v>
      </c>
      <c r="G27" s="62">
        <v>-10.447761194029852</v>
      </c>
      <c r="H27" s="62">
        <v>-2.3255813953488373</v>
      </c>
    </row>
    <row r="28" spans="1:8" ht="11.45" customHeight="1" x14ac:dyDescent="0.2">
      <c r="A28" s="45" t="str">
        <f>IF(E28&lt;&gt;"",COUNTA($E$9:E28),"")</f>
        <v/>
      </c>
      <c r="B28" s="56" t="s">
        <v>112</v>
      </c>
      <c r="C28" s="64"/>
      <c r="D28" s="63"/>
      <c r="E28" s="63"/>
      <c r="F28" s="63"/>
      <c r="G28" s="62"/>
      <c r="H28" s="62"/>
    </row>
    <row r="29" spans="1:8" ht="11.45" customHeight="1" x14ac:dyDescent="0.2">
      <c r="A29" s="45">
        <f>IF(E29&lt;&gt;"",COUNTA($E$9:E29),"")</f>
        <v>12</v>
      </c>
      <c r="B29" s="56" t="s">
        <v>133</v>
      </c>
      <c r="C29" s="64" t="s">
        <v>68</v>
      </c>
      <c r="D29" s="63">
        <v>68</v>
      </c>
      <c r="E29" s="63">
        <v>84</v>
      </c>
      <c r="F29" s="63">
        <v>73</v>
      </c>
      <c r="G29" s="62">
        <v>-19.047619047619047</v>
      </c>
      <c r="H29" s="62">
        <v>-6.8493150684931505</v>
      </c>
    </row>
    <row r="30" spans="1:8" ht="22.5" customHeight="1" x14ac:dyDescent="0.2">
      <c r="A30" s="45">
        <f>IF(E30&lt;&gt;"",COUNTA($E$9:E30),"")</f>
        <v>13</v>
      </c>
      <c r="B30" s="56" t="s">
        <v>134</v>
      </c>
      <c r="C30" s="64" t="s">
        <v>68</v>
      </c>
      <c r="D30" s="63">
        <v>12</v>
      </c>
      <c r="E30" s="63">
        <v>19</v>
      </c>
      <c r="F30" s="63">
        <v>10</v>
      </c>
      <c r="G30" s="62">
        <v>-36.842105263157897</v>
      </c>
      <c r="H30" s="62">
        <v>20</v>
      </c>
    </row>
    <row r="31" spans="1:8" ht="22.5" customHeight="1" x14ac:dyDescent="0.2">
      <c r="A31" s="45">
        <f>IF(E31&lt;&gt;"",COUNTA($E$9:E31),"")</f>
        <v>14</v>
      </c>
      <c r="B31" s="56" t="s">
        <v>135</v>
      </c>
      <c r="C31" s="64" t="s">
        <v>68</v>
      </c>
      <c r="D31" s="63">
        <v>56</v>
      </c>
      <c r="E31" s="63">
        <v>65</v>
      </c>
      <c r="F31" s="63">
        <v>63</v>
      </c>
      <c r="G31" s="62">
        <v>-13.846153846153847</v>
      </c>
      <c r="H31" s="62">
        <v>-11.111111111111111</v>
      </c>
    </row>
    <row r="32" spans="1:8" ht="11.45" customHeight="1" x14ac:dyDescent="0.2">
      <c r="A32" s="45" t="str">
        <f>IF(E32&lt;&gt;"",COUNTA($E$9:E32),"")</f>
        <v/>
      </c>
      <c r="B32" s="56"/>
      <c r="C32" s="64"/>
      <c r="D32" s="63"/>
      <c r="E32" s="63"/>
      <c r="F32" s="63"/>
      <c r="G32" s="62"/>
      <c r="H32" s="62"/>
    </row>
    <row r="33" spans="1:8" ht="11.45" customHeight="1" x14ac:dyDescent="0.2">
      <c r="A33" s="45">
        <f>IF(E33&lt;&gt;"",COUNTA($E$9:E33),"")</f>
        <v>15</v>
      </c>
      <c r="B33" s="56" t="s">
        <v>136</v>
      </c>
      <c r="C33" s="64" t="s">
        <v>68</v>
      </c>
      <c r="D33" s="63">
        <v>352</v>
      </c>
      <c r="E33" s="63">
        <v>384</v>
      </c>
      <c r="F33" s="63">
        <v>357</v>
      </c>
      <c r="G33" s="62">
        <v>-8.3333333333333339</v>
      </c>
      <c r="H33" s="62">
        <v>-1.4005602240896358</v>
      </c>
    </row>
    <row r="34" spans="1:8" ht="11.45" customHeight="1" x14ac:dyDescent="0.2">
      <c r="A34" s="45" t="str">
        <f>IF(E34&lt;&gt;"",COUNTA($E$9:E34),"")</f>
        <v/>
      </c>
      <c r="B34" s="56" t="s">
        <v>137</v>
      </c>
      <c r="C34" s="64"/>
      <c r="D34" s="63"/>
      <c r="E34" s="63"/>
      <c r="F34" s="63"/>
      <c r="G34" s="62"/>
      <c r="H34" s="62"/>
    </row>
    <row r="35" spans="1:8" ht="11.45" customHeight="1" x14ac:dyDescent="0.2">
      <c r="A35" s="45">
        <f>IF(E35&lt;&gt;"",COUNTA($E$9:E35),"")</f>
        <v>16</v>
      </c>
      <c r="B35" s="56" t="s">
        <v>138</v>
      </c>
      <c r="C35" s="64" t="s">
        <v>68</v>
      </c>
      <c r="D35" s="63">
        <v>183</v>
      </c>
      <c r="E35" s="63">
        <v>190</v>
      </c>
      <c r="F35" s="63">
        <v>198</v>
      </c>
      <c r="G35" s="62">
        <v>-3.6842105263157894</v>
      </c>
      <c r="H35" s="62">
        <v>-7.5757575757575761</v>
      </c>
    </row>
    <row r="36" spans="1:8" ht="11.45" customHeight="1" x14ac:dyDescent="0.2">
      <c r="A36" s="45">
        <f>IF(E36&lt;&gt;"",COUNTA($E$9:E36),"")</f>
        <v>17</v>
      </c>
      <c r="B36" s="56" t="s">
        <v>139</v>
      </c>
      <c r="C36" s="64" t="s">
        <v>68</v>
      </c>
      <c r="D36" s="63">
        <v>169</v>
      </c>
      <c r="E36" s="63">
        <v>194</v>
      </c>
      <c r="F36" s="63">
        <v>159</v>
      </c>
      <c r="G36" s="62">
        <v>-12.88659793814433</v>
      </c>
      <c r="H36" s="62">
        <v>6.2893081761006293</v>
      </c>
    </row>
    <row r="37" spans="1:8" ht="11.45" customHeight="1" x14ac:dyDescent="0.2">
      <c r="G37" s="62"/>
      <c r="H37" s="62"/>
    </row>
  </sheetData>
  <mergeCells count="14">
    <mergeCell ref="G3:H3"/>
    <mergeCell ref="G6:H6"/>
    <mergeCell ref="A1:C1"/>
    <mergeCell ref="A2:C2"/>
    <mergeCell ref="G4:G5"/>
    <mergeCell ref="H4:H5"/>
    <mergeCell ref="D1:H1"/>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10&amp;R&amp;"-,Standard"&amp;7&amp;P</oddFooter>
    <evenFooter>&amp;L&amp;"-,Standard"&amp;7&amp;P&amp;R&amp;"-,Standard"&amp;7StatA MV, Statistischer Bericht E213 2022 10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6"/>
  <sheetViews>
    <sheetView zoomScale="140" zoomScaleNormal="140" workbookViewId="0">
      <pane xSplit="3" ySplit="7" topLeftCell="D8" activePane="bottomRight" state="frozen"/>
      <selection activeCell="B14" sqref="B14:C14"/>
      <selection pane="topRight" activeCell="B14" sqref="B14:C14"/>
      <selection pane="bottomLeft" activeCell="B14" sqref="B14:C14"/>
      <selection pane="bottomRight" activeCell="D8" sqref="D8"/>
    </sheetView>
  </sheetViews>
  <sheetFormatPr baseColWidth="10" defaultColWidth="11.42578125" defaultRowHeight="11.45" customHeight="1" x14ac:dyDescent="0.2"/>
  <cols>
    <col min="1" max="1" width="3.28515625" style="67" customWidth="1"/>
    <col min="2" max="2" width="31.7109375" style="67" customWidth="1"/>
    <col min="3" max="6" width="8.7109375" style="67" customWidth="1"/>
    <col min="7" max="7" width="9.7109375" style="67" customWidth="1"/>
    <col min="8" max="8" width="11.7109375" style="67" customWidth="1"/>
    <col min="9" max="16384" width="11.42578125" style="67"/>
  </cols>
  <sheetData>
    <row r="1" spans="1:8" s="46" customFormat="1" ht="39.950000000000003" customHeight="1" x14ac:dyDescent="0.2">
      <c r="A1" s="147" t="s">
        <v>33</v>
      </c>
      <c r="B1" s="148"/>
      <c r="C1" s="148"/>
      <c r="D1" s="144" t="s">
        <v>55</v>
      </c>
      <c r="E1" s="155"/>
      <c r="F1" s="155"/>
      <c r="G1" s="155"/>
      <c r="H1" s="156"/>
    </row>
    <row r="2" spans="1:8" ht="35.1" customHeight="1" x14ac:dyDescent="0.2">
      <c r="A2" s="149" t="s">
        <v>140</v>
      </c>
      <c r="B2" s="150"/>
      <c r="C2" s="150"/>
      <c r="D2" s="141" t="s">
        <v>213</v>
      </c>
      <c r="E2" s="141"/>
      <c r="F2" s="141"/>
      <c r="G2" s="141"/>
      <c r="H2" s="157"/>
    </row>
    <row r="3" spans="1:8" ht="11.45" customHeight="1" x14ac:dyDescent="0.2">
      <c r="A3" s="151" t="s">
        <v>58</v>
      </c>
      <c r="B3" s="153" t="s">
        <v>86</v>
      </c>
      <c r="C3" s="153" t="s">
        <v>87</v>
      </c>
      <c r="D3" s="153" t="s">
        <v>207</v>
      </c>
      <c r="E3" s="153" t="s">
        <v>193</v>
      </c>
      <c r="F3" s="153" t="s">
        <v>208</v>
      </c>
      <c r="G3" s="153" t="s">
        <v>209</v>
      </c>
      <c r="H3" s="154"/>
    </row>
    <row r="4" spans="1:8" ht="11.45" customHeight="1" x14ac:dyDescent="0.2">
      <c r="A4" s="152"/>
      <c r="B4" s="153"/>
      <c r="C4" s="153"/>
      <c r="D4" s="153"/>
      <c r="E4" s="153"/>
      <c r="F4" s="153"/>
      <c r="G4" s="153" t="s">
        <v>88</v>
      </c>
      <c r="H4" s="154" t="s">
        <v>89</v>
      </c>
    </row>
    <row r="5" spans="1:8" ht="11.45" customHeight="1" x14ac:dyDescent="0.2">
      <c r="A5" s="152"/>
      <c r="B5" s="153"/>
      <c r="C5" s="153"/>
      <c r="D5" s="153"/>
      <c r="E5" s="153"/>
      <c r="F5" s="153"/>
      <c r="G5" s="153"/>
      <c r="H5" s="154"/>
    </row>
    <row r="6" spans="1:8" ht="11.45" customHeight="1" x14ac:dyDescent="0.2">
      <c r="A6" s="152"/>
      <c r="B6" s="153"/>
      <c r="C6" s="153"/>
      <c r="D6" s="153"/>
      <c r="E6" s="153"/>
      <c r="F6" s="153"/>
      <c r="G6" s="153" t="s">
        <v>90</v>
      </c>
      <c r="H6" s="154"/>
    </row>
    <row r="7" spans="1:8" s="49" customFormat="1" ht="11.45" customHeight="1" x14ac:dyDescent="0.2">
      <c r="A7" s="47">
        <v>1</v>
      </c>
      <c r="B7" s="48">
        <v>2</v>
      </c>
      <c r="C7" s="48">
        <v>3</v>
      </c>
      <c r="D7" s="50">
        <v>4</v>
      </c>
      <c r="E7" s="50">
        <v>5</v>
      </c>
      <c r="F7" s="50">
        <v>6</v>
      </c>
      <c r="G7" s="48">
        <v>7</v>
      </c>
      <c r="H7" s="89">
        <v>8</v>
      </c>
    </row>
    <row r="8" spans="1:8" ht="11.45" customHeight="1" x14ac:dyDescent="0.2">
      <c r="A8" s="45" t="str">
        <f>IF(E8&lt;&gt;"",COUNTA($E8:E$9),"")</f>
        <v/>
      </c>
      <c r="B8" s="69"/>
      <c r="C8" s="64"/>
      <c r="D8" s="63"/>
      <c r="E8" s="63"/>
      <c r="F8" s="63"/>
      <c r="G8" s="62"/>
      <c r="H8" s="62"/>
    </row>
    <row r="9" spans="1:8" ht="11.45" customHeight="1" x14ac:dyDescent="0.2">
      <c r="A9" s="45">
        <f>IF(E9&lt;&gt;"",COUNTA($E9:E$9),"")</f>
        <v>1</v>
      </c>
      <c r="B9" s="56" t="s">
        <v>91</v>
      </c>
      <c r="C9" s="64" t="s">
        <v>67</v>
      </c>
      <c r="D9" s="63">
        <v>232</v>
      </c>
      <c r="E9" s="63">
        <v>233</v>
      </c>
      <c r="F9" s="63">
        <v>228</v>
      </c>
      <c r="G9" s="62">
        <v>-0.42918454935622208</v>
      </c>
      <c r="H9" s="62">
        <v>1.7543859649122879</v>
      </c>
    </row>
    <row r="10" spans="1:8" s="70" customFormat="1" ht="11.45" customHeight="1" x14ac:dyDescent="0.2">
      <c r="A10" s="45">
        <f>IF(E10&lt;&gt;"",COUNTA($E$9:E10),"")</f>
        <v>2</v>
      </c>
      <c r="B10" s="56" t="s">
        <v>92</v>
      </c>
      <c r="C10" s="64" t="s">
        <v>67</v>
      </c>
      <c r="D10" s="63">
        <v>10377</v>
      </c>
      <c r="E10" s="63">
        <v>10500</v>
      </c>
      <c r="F10" s="63">
        <v>10311</v>
      </c>
      <c r="G10" s="62">
        <v>-1.1714285714285637</v>
      </c>
      <c r="H10" s="62">
        <v>0.64009310445156586</v>
      </c>
    </row>
    <row r="11" spans="1:8" s="70" customFormat="1" ht="11.45" customHeight="1" x14ac:dyDescent="0.2">
      <c r="A11" s="45">
        <f>IF(E11&lt;&gt;"",COUNTA($E$9:E11),"")</f>
        <v>3</v>
      </c>
      <c r="B11" s="56" t="s">
        <v>93</v>
      </c>
      <c r="C11" s="64" t="s">
        <v>69</v>
      </c>
      <c r="D11" s="63">
        <v>33030</v>
      </c>
      <c r="E11" s="63">
        <v>35166</v>
      </c>
      <c r="F11" s="63">
        <v>31360</v>
      </c>
      <c r="G11" s="62">
        <v>-6.0740487971335853</v>
      </c>
      <c r="H11" s="62">
        <v>5.3252551020408276</v>
      </c>
    </row>
    <row r="12" spans="1:8" s="70" customFormat="1" ht="11.45" customHeight="1" x14ac:dyDescent="0.2">
      <c r="A12" s="45" t="str">
        <f>IF(E12&lt;&gt;"",COUNTA($E$9:E12),"")</f>
        <v/>
      </c>
      <c r="B12" s="56"/>
      <c r="C12" s="64"/>
      <c r="D12" s="63"/>
      <c r="E12" s="63"/>
      <c r="F12" s="63"/>
      <c r="G12" s="62"/>
      <c r="H12" s="62"/>
    </row>
    <row r="13" spans="1:8" s="70" customFormat="1" ht="11.45" customHeight="1" x14ac:dyDescent="0.2">
      <c r="A13" s="45">
        <f>IF(E13&lt;&gt;"",COUNTA($E$9:E13),"")</f>
        <v>4</v>
      </c>
      <c r="B13" s="59" t="s">
        <v>120</v>
      </c>
      <c r="C13" s="66" t="s">
        <v>69</v>
      </c>
      <c r="D13" s="100">
        <v>207762</v>
      </c>
      <c r="E13" s="100">
        <v>190113</v>
      </c>
      <c r="F13" s="100">
        <v>160986</v>
      </c>
      <c r="G13" s="92">
        <v>9.2834261728550906</v>
      </c>
      <c r="H13" s="92">
        <v>29.055942752785956</v>
      </c>
    </row>
    <row r="14" spans="1:8" ht="11.45" customHeight="1" x14ac:dyDescent="0.2">
      <c r="A14" s="45" t="str">
        <f>IF(E14&lt;&gt;"",COUNTA($E$9:E14),"")</f>
        <v/>
      </c>
      <c r="B14" s="56" t="s">
        <v>124</v>
      </c>
      <c r="C14" s="64"/>
      <c r="D14" s="63"/>
      <c r="E14" s="63"/>
      <c r="F14" s="101"/>
      <c r="G14" s="62"/>
      <c r="H14" s="62"/>
    </row>
    <row r="15" spans="1:8" ht="11.45" customHeight="1" x14ac:dyDescent="0.2">
      <c r="A15" s="45">
        <f>IF(E15&lt;&gt;"",COUNTA($E$9:E15),"")</f>
        <v>5</v>
      </c>
      <c r="B15" s="56" t="s">
        <v>125</v>
      </c>
      <c r="C15" s="64" t="s">
        <v>69</v>
      </c>
      <c r="D15" s="63">
        <v>97437</v>
      </c>
      <c r="E15" s="63">
        <v>81353</v>
      </c>
      <c r="F15" s="63">
        <v>64965</v>
      </c>
      <c r="G15" s="62">
        <v>19.770629233095278</v>
      </c>
      <c r="H15" s="62">
        <v>49.98383745093512</v>
      </c>
    </row>
    <row r="16" spans="1:8" ht="11.45" customHeight="1" x14ac:dyDescent="0.2">
      <c r="A16" s="45">
        <f>IF(E16&lt;&gt;"",COUNTA($E$9:E16),"")</f>
        <v>6</v>
      </c>
      <c r="B16" s="56" t="s">
        <v>126</v>
      </c>
      <c r="C16" s="64" t="s">
        <v>69</v>
      </c>
      <c r="D16" s="63">
        <v>110325</v>
      </c>
      <c r="E16" s="63">
        <v>108760</v>
      </c>
      <c r="F16" s="63">
        <v>96021</v>
      </c>
      <c r="G16" s="62">
        <v>1.4389481426995219</v>
      </c>
      <c r="H16" s="62">
        <v>14.896741337832349</v>
      </c>
    </row>
    <row r="17" spans="1:8" ht="11.45" customHeight="1" x14ac:dyDescent="0.2">
      <c r="A17" s="45" t="str">
        <f>IF(E17&lt;&gt;"",COUNTA($E$9:E17),"")</f>
        <v/>
      </c>
      <c r="B17" s="56"/>
      <c r="C17" s="64"/>
      <c r="D17" s="63"/>
      <c r="E17" s="63"/>
      <c r="F17" s="63"/>
      <c r="G17" s="62"/>
      <c r="H17" s="62"/>
    </row>
    <row r="18" spans="1:8" ht="11.45" customHeight="1" x14ac:dyDescent="0.2">
      <c r="A18" s="45" t="str">
        <f>IF(E18&lt;&gt;"",COUNTA($E$9:E18),"")</f>
        <v/>
      </c>
      <c r="B18" s="59" t="s">
        <v>127</v>
      </c>
      <c r="C18" s="64"/>
      <c r="D18" s="63"/>
      <c r="E18" s="63"/>
      <c r="F18" s="63"/>
      <c r="G18" s="62"/>
      <c r="H18" s="62"/>
    </row>
    <row r="19" spans="1:8" ht="11.45" customHeight="1" x14ac:dyDescent="0.2">
      <c r="A19" s="45" t="str">
        <f>IF(E19&lt;&gt;"",COUNTA($E$9:E19),"")</f>
        <v/>
      </c>
      <c r="B19" s="56"/>
      <c r="C19" s="64"/>
      <c r="D19" s="63"/>
      <c r="E19" s="63"/>
      <c r="F19" s="63"/>
      <c r="G19" s="62"/>
      <c r="H19" s="62"/>
    </row>
    <row r="20" spans="1:8" ht="11.45" customHeight="1" x14ac:dyDescent="0.2">
      <c r="A20" s="45">
        <f>IF(E20&lt;&gt;"",COUNTA($E$9:E20),"")</f>
        <v>7</v>
      </c>
      <c r="B20" s="56" t="s">
        <v>128</v>
      </c>
      <c r="C20" s="64" t="s">
        <v>69</v>
      </c>
      <c r="D20" s="63">
        <v>66835</v>
      </c>
      <c r="E20" s="63">
        <v>50107</v>
      </c>
      <c r="F20" s="63">
        <v>34349</v>
      </c>
      <c r="G20" s="62">
        <v>33.384557047917454</v>
      </c>
      <c r="H20" s="62">
        <v>94.576261317651173</v>
      </c>
    </row>
    <row r="21" spans="1:8" ht="11.45" customHeight="1" x14ac:dyDescent="0.2">
      <c r="A21" s="45" t="str">
        <f>IF(E21&lt;&gt;"",COUNTA($E$9:E21),"")</f>
        <v/>
      </c>
      <c r="B21" s="56"/>
      <c r="C21" s="64"/>
      <c r="D21" s="63"/>
      <c r="E21" s="63"/>
      <c r="F21" s="63"/>
      <c r="G21" s="62"/>
      <c r="H21" s="62"/>
    </row>
    <row r="22" spans="1:8" ht="22.9" customHeight="1" x14ac:dyDescent="0.2">
      <c r="A22" s="45">
        <f>IF(E22&lt;&gt;"",COUNTA($E$9:E22),"")</f>
        <v>8</v>
      </c>
      <c r="B22" s="56" t="s">
        <v>129</v>
      </c>
      <c r="C22" s="64" t="s">
        <v>69</v>
      </c>
      <c r="D22" s="63">
        <v>67557</v>
      </c>
      <c r="E22" s="63">
        <v>72999</v>
      </c>
      <c r="F22" s="63">
        <v>61952</v>
      </c>
      <c r="G22" s="62">
        <v>-7.4548966424197589</v>
      </c>
      <c r="H22" s="62">
        <v>9.0473269628099171</v>
      </c>
    </row>
    <row r="23" spans="1:8" ht="11.45" customHeight="1" x14ac:dyDescent="0.2">
      <c r="A23" s="45" t="str">
        <f>IF(E23&lt;&gt;"",COUNTA($E$9:E23),"")</f>
        <v/>
      </c>
      <c r="B23" s="56" t="s">
        <v>112</v>
      </c>
      <c r="C23" s="64"/>
      <c r="D23" s="63"/>
      <c r="E23" s="63"/>
      <c r="F23" s="63"/>
      <c r="G23" s="62"/>
      <c r="H23" s="62"/>
    </row>
    <row r="24" spans="1:8" ht="11.45" customHeight="1" x14ac:dyDescent="0.2">
      <c r="A24" s="45">
        <f>IF(E24&lt;&gt;"",COUNTA($E$9:E24),"")</f>
        <v>9</v>
      </c>
      <c r="B24" s="56" t="s">
        <v>130</v>
      </c>
      <c r="C24" s="64" t="s">
        <v>69</v>
      </c>
      <c r="D24" s="63">
        <v>19153</v>
      </c>
      <c r="E24" s="63">
        <v>20334</v>
      </c>
      <c r="F24" s="63">
        <v>21122</v>
      </c>
      <c r="G24" s="62">
        <v>-5.808006294875578</v>
      </c>
      <c r="H24" s="62">
        <v>-9.3220338983050848</v>
      </c>
    </row>
    <row r="25" spans="1:8" ht="11.45" customHeight="1" x14ac:dyDescent="0.2">
      <c r="A25" s="45">
        <f>IF(E25&lt;&gt;"",COUNTA($E$9:E25),"")</f>
        <v>10</v>
      </c>
      <c r="B25" s="56" t="s">
        <v>131</v>
      </c>
      <c r="C25" s="64" t="s">
        <v>69</v>
      </c>
      <c r="D25" s="63">
        <v>48404</v>
      </c>
      <c r="E25" s="63">
        <v>52665</v>
      </c>
      <c r="F25" s="63">
        <v>40829</v>
      </c>
      <c r="G25" s="62">
        <v>-8.0907623658976551</v>
      </c>
      <c r="H25" s="62">
        <v>18.552989296823338</v>
      </c>
    </row>
    <row r="26" spans="1:8" ht="11.45" customHeight="1" x14ac:dyDescent="0.2">
      <c r="A26" s="45" t="str">
        <f>IF(E26&lt;&gt;"",COUNTA($E$9:E26),"")</f>
        <v/>
      </c>
      <c r="B26" s="56"/>
      <c r="C26" s="64"/>
      <c r="D26" s="63"/>
      <c r="E26" s="63"/>
      <c r="F26" s="63"/>
      <c r="G26" s="62"/>
      <c r="H26" s="62"/>
    </row>
    <row r="27" spans="1:8" ht="11.45" customHeight="1" x14ac:dyDescent="0.2">
      <c r="A27" s="45">
        <f>IF(E27&lt;&gt;"",COUNTA($E$9:E27),"")</f>
        <v>11</v>
      </c>
      <c r="B27" s="56" t="s">
        <v>132</v>
      </c>
      <c r="C27" s="64" t="s">
        <v>69</v>
      </c>
      <c r="D27" s="63">
        <v>73370</v>
      </c>
      <c r="E27" s="63">
        <v>67007</v>
      </c>
      <c r="F27" s="63">
        <v>64685</v>
      </c>
      <c r="G27" s="62">
        <v>9.4960228035876852</v>
      </c>
      <c r="H27" s="62">
        <v>13.426605859163638</v>
      </c>
    </row>
    <row r="28" spans="1:8" ht="11.45" customHeight="1" x14ac:dyDescent="0.2">
      <c r="A28" s="45" t="str">
        <f>IF(E28&lt;&gt;"",COUNTA($E$9:E28),"")</f>
        <v/>
      </c>
      <c r="B28" s="56" t="s">
        <v>112</v>
      </c>
      <c r="C28" s="64"/>
      <c r="D28" s="63"/>
      <c r="E28" s="63"/>
      <c r="F28" s="63"/>
      <c r="G28" s="62"/>
      <c r="H28" s="62"/>
    </row>
    <row r="29" spans="1:8" ht="11.45" customHeight="1" x14ac:dyDescent="0.2">
      <c r="A29" s="45">
        <f>IF(E29&lt;&gt;"",COUNTA($E$9:E29),"")</f>
        <v>12</v>
      </c>
      <c r="B29" s="56" t="s">
        <v>133</v>
      </c>
      <c r="C29" s="64" t="s">
        <v>69</v>
      </c>
      <c r="D29" s="63">
        <v>11449</v>
      </c>
      <c r="E29" s="63">
        <v>10912</v>
      </c>
      <c r="F29" s="63">
        <v>9493</v>
      </c>
      <c r="G29" s="62">
        <v>4.9211876832844572</v>
      </c>
      <c r="H29" s="62">
        <v>20.604656062361741</v>
      </c>
    </row>
    <row r="30" spans="1:8" ht="22.9" customHeight="1" x14ac:dyDescent="0.2">
      <c r="A30" s="45">
        <f>IF(E30&lt;&gt;"",COUNTA($E$9:E30),"")</f>
        <v>13</v>
      </c>
      <c r="B30" s="56" t="s">
        <v>134</v>
      </c>
      <c r="C30" s="64" t="s">
        <v>69</v>
      </c>
      <c r="D30" s="63">
        <v>1458</v>
      </c>
      <c r="E30" s="63">
        <v>1575</v>
      </c>
      <c r="F30" s="63">
        <v>1001</v>
      </c>
      <c r="G30" s="62">
        <v>-7.4285714285714288</v>
      </c>
      <c r="H30" s="62">
        <v>45.654345654345654</v>
      </c>
    </row>
    <row r="31" spans="1:8" ht="24" customHeight="1" x14ac:dyDescent="0.2">
      <c r="A31" s="45">
        <f>IF(E31&lt;&gt;"",COUNTA($E$9:E31),"")</f>
        <v>14</v>
      </c>
      <c r="B31" s="56" t="s">
        <v>135</v>
      </c>
      <c r="C31" s="64" t="s">
        <v>69</v>
      </c>
      <c r="D31" s="63">
        <v>9991</v>
      </c>
      <c r="E31" s="63">
        <v>9337</v>
      </c>
      <c r="F31" s="63">
        <v>8493</v>
      </c>
      <c r="G31" s="62">
        <v>7.0043911320552636</v>
      </c>
      <c r="H31" s="62">
        <v>17.638054868715411</v>
      </c>
    </row>
    <row r="32" spans="1:8" ht="8.1" customHeight="1" x14ac:dyDescent="0.2">
      <c r="A32" s="45" t="str">
        <f>IF(E32&lt;&gt;"",COUNTA($E$9:E32),"")</f>
        <v/>
      </c>
      <c r="B32" s="56"/>
      <c r="C32" s="64"/>
      <c r="D32" s="63"/>
      <c r="E32" s="63"/>
      <c r="F32" s="63"/>
      <c r="G32" s="62"/>
      <c r="H32" s="62"/>
    </row>
    <row r="33" spans="1:8" ht="11.45" customHeight="1" x14ac:dyDescent="0.2">
      <c r="A33" s="45">
        <f>IF(E33&lt;&gt;"",COUNTA($E$9:E33),"")</f>
        <v>15</v>
      </c>
      <c r="B33" s="56" t="s">
        <v>136</v>
      </c>
      <c r="C33" s="64" t="s">
        <v>69</v>
      </c>
      <c r="D33" s="63">
        <v>61921</v>
      </c>
      <c r="E33" s="63">
        <v>56095</v>
      </c>
      <c r="F33" s="63">
        <v>55192</v>
      </c>
      <c r="G33" s="62">
        <v>10.385952402174881</v>
      </c>
      <c r="H33" s="62">
        <v>12.191984345557326</v>
      </c>
    </row>
    <row r="34" spans="1:8" ht="11.45" customHeight="1" x14ac:dyDescent="0.2">
      <c r="A34" s="45" t="str">
        <f>IF(E34&lt;&gt;"",COUNTA($E$9:E34),"")</f>
        <v/>
      </c>
      <c r="B34" s="56" t="s">
        <v>137</v>
      </c>
      <c r="C34" s="64"/>
      <c r="D34" s="63"/>
      <c r="E34" s="63"/>
      <c r="F34" s="63"/>
      <c r="G34" s="62"/>
      <c r="H34" s="62"/>
    </row>
    <row r="35" spans="1:8" ht="11.45" customHeight="1" x14ac:dyDescent="0.2">
      <c r="A35" s="45">
        <f>IF(E35&lt;&gt;"",COUNTA($E$9:E35),"")</f>
        <v>16</v>
      </c>
      <c r="B35" s="56" t="s">
        <v>138</v>
      </c>
      <c r="C35" s="64" t="s">
        <v>69</v>
      </c>
      <c r="D35" s="63">
        <v>36745</v>
      </c>
      <c r="E35" s="63">
        <v>33937</v>
      </c>
      <c r="F35" s="63">
        <v>35809</v>
      </c>
      <c r="G35" s="62">
        <v>8.2741550520081333</v>
      </c>
      <c r="H35" s="62">
        <v>2.6138680220056409</v>
      </c>
    </row>
    <row r="36" spans="1:8" ht="11.45" customHeight="1" x14ac:dyDescent="0.2">
      <c r="A36" s="45">
        <f>IF(E36&lt;&gt;"",COUNTA($E$9:E36),"")</f>
        <v>17</v>
      </c>
      <c r="B36" s="56" t="s">
        <v>139</v>
      </c>
      <c r="C36" s="64" t="s">
        <v>69</v>
      </c>
      <c r="D36" s="63">
        <v>25176</v>
      </c>
      <c r="E36" s="63">
        <v>22158</v>
      </c>
      <c r="F36" s="63">
        <v>19383</v>
      </c>
      <c r="G36" s="62">
        <v>13.620362848632547</v>
      </c>
      <c r="H36" s="62">
        <v>29.887014394056649</v>
      </c>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10&amp;R&amp;"-,Standard"&amp;7&amp;P</oddFooter>
    <evenFooter>&amp;L&amp;"-,Standard"&amp;7&amp;P&amp;R&amp;"-,Standard"&amp;7StatA MV, Statistischer Bericht E213 2022 10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 </vt:lpstr>
      <vt:lpstr>Mehr zum Thema</vt:lpstr>
      <vt:lpstr>Qualitätsbericht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E213 Monatsmeldung der Betriebe von Unternehmen des Bauhauptgewerbes mit 20 und mehr tätigen Personen 10/2022</dc:title>
  <dc:subject>Baugewerbe</dc:subject>
  <dc:creator>FB 430</dc:creator>
  <cp:keywords/>
  <dc:description/>
  <cp:lastModifiedBy>Luptowski, Simone</cp:lastModifiedBy>
  <cp:revision/>
  <dcterms:created xsi:type="dcterms:W3CDTF">2020-03-23T11:09:47Z</dcterms:created>
  <dcterms:modified xsi:type="dcterms:W3CDTF">2023-01-06T12:11:52Z</dcterms:modified>
  <cp:category/>
  <cp:contentStatus/>
</cp:coreProperties>
</file>